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95" windowHeight="7125" activeTab="0"/>
  </bookViews>
  <sheets>
    <sheet name="実績数量" sheetId="1" r:id="rId1"/>
    <sheet name="実績数量（記載例）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<sst xmlns="http://schemas.openxmlformats.org/spreadsheetml/2006/main" count="62" uniqueCount="36">
  <si>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樹種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</si>
  <si>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</si>
  <si>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</si>
  <si>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</si>
  <si>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</si>
  <si>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</si>
  <si>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</si>
  <si>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</si>
  <si>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</si>
  <si>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</si>
  <si>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</si>
  <si>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</si>
  <si>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</si>
  <si>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</si>
  <si>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使用部位</t>
  </si>
  <si>
    <t>数量
（本又は枚）</t>
  </si>
  <si>
    <t>木材の
管理番号
（ﾛｯﾄNO.）</t>
  </si>
  <si>
    <t>〇〇市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</si>
  <si>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</si>
  <si>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</si>
  <si>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完了実績報告時（実績数量）</t>
  </si>
  <si>
    <t>使用実績数量</t>
  </si>
  <si>
    <t>寸　法　　（単位：mm）</t>
  </si>
  <si>
    <t>スギ</t>
  </si>
  <si>
    <t>県産木材使用実績明細書</t>
  </si>
  <si>
    <t>天童市役所建築</t>
  </si>
  <si>
    <t>　柱</t>
  </si>
  <si>
    <t>　認証合板</t>
  </si>
  <si>
    <t>（工事完了結果）</t>
  </si>
  <si>
    <t>　　　　　　　左のとおり使用実績数量に相違ありません。</t>
  </si>
  <si>
    <t>※０．１㎥未満は切り捨てになります</t>
  </si>
  <si>
    <t>※１　県産木材を使用する部位　（例：柱、梁、土台、筋交いなど）を記載すること。なお、県産合板の場合は、県産合板と記載すること。</t>
  </si>
  <si>
    <t>※０．１㎥未満は、切り捨てになります。</t>
  </si>
  <si>
    <t>様式第９号（第７条関係）</t>
  </si>
  <si>
    <t>※２　材積の計算時は、０．００１㎥未満（小数点以下第4位）を四捨五入して計算すること。</t>
  </si>
  <si>
    <t>代表　　市役所　太郎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</si>
</sst>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 "/>
    <numFmt numFmtId="178" formatCode="#,##0.0_);[Red]\(#,##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HGP創英角ﾎﾟｯﾌﾟ体"/>
      <family val="3"/>
    </font>
    <font>
      <sz val="12"/>
      <color indexed="12"/>
      <name val="HGP創英角ﾎﾟｯﾌﾟ体"/>
      <family val="3"/>
    </font>
    <font>
      <sz val="6"/>
      <color indexed="8"/>
      <name val="ＭＳ Ｐゴシック"/>
      <family val="3"/>
    </font>
    <font>
      <sz val="9"/>
      <color indexed="9"/>
      <name val="HGS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HGP創英角ﾎﾟｯﾌﾟ体"/>
      <family val="3"/>
    </font>
    <font>
      <sz val="12"/>
      <color rgb="FF0000FF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76" fontId="9" fillId="0" borderId="0" xfId="48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176" fontId="9" fillId="0" borderId="17" xfId="48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176" fontId="9" fillId="0" borderId="18" xfId="48" applyNumberFormat="1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176" fontId="9" fillId="0" borderId="0" xfId="48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Fill="1" applyBorder="1" applyAlignment="1">
      <alignment horizontal="center" vertical="center" shrinkToFit="1"/>
    </xf>
    <xf numFmtId="176" fontId="9" fillId="0" borderId="17" xfId="48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176" fontId="9" fillId="0" borderId="18" xfId="48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76" fontId="50" fillId="0" borderId="16" xfId="48" applyNumberFormat="1" applyFont="1" applyFill="1" applyBorder="1" applyAlignment="1">
      <alignment vertical="center"/>
    </xf>
    <xf numFmtId="176" fontId="50" fillId="0" borderId="16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 shrinkToFit="1"/>
    </xf>
    <xf numFmtId="176" fontId="50" fillId="0" borderId="17" xfId="48" applyNumberFormat="1" applyFont="1" applyFill="1" applyBorder="1" applyAlignment="1">
      <alignment vertical="center"/>
    </xf>
    <xf numFmtId="176" fontId="50" fillId="0" borderId="17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right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7" fillId="0" borderId="25" xfId="0" applyNumberFormat="1" applyFont="1" applyBorder="1" applyAlignment="1" applyProtection="1">
      <alignment horizontal="right" vertical="center"/>
      <protection/>
    </xf>
    <xf numFmtId="178" fontId="7" fillId="0" borderId="11" xfId="0" applyNumberFormat="1" applyFont="1" applyBorder="1" applyAlignment="1" applyProtection="1">
      <alignment horizontal="right" vertical="center"/>
      <protection/>
    </xf>
    <xf numFmtId="178" fontId="7" fillId="0" borderId="26" xfId="0" applyNumberFormat="1" applyFont="1" applyBorder="1" applyAlignment="1" applyProtection="1">
      <alignment horizontal="right" vertical="center"/>
      <protection/>
    </xf>
    <xf numFmtId="178" fontId="7" fillId="0" borderId="27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0</xdr:rowOff>
    </xdr:from>
    <xdr:to>
      <xdr:col>7</xdr:col>
      <xdr:colOff>285750</xdr:colOff>
      <xdr:row>11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857750" y="21336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428625</xdr:colOff>
      <xdr:row>11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2209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0</xdr:rowOff>
    </xdr:from>
    <xdr:to>
      <xdr:col>7</xdr:col>
      <xdr:colOff>285750</xdr:colOff>
      <xdr:row>11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857750" y="21336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428625</xdr:colOff>
      <xdr:row>11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2209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9</xdr:col>
      <xdr:colOff>723900</xdr:colOff>
      <xdr:row>4</xdr:row>
      <xdr:rowOff>123825</xdr:rowOff>
    </xdr:from>
    <xdr:to>
      <xdr:col>10</xdr:col>
      <xdr:colOff>428625</xdr:colOff>
      <xdr:row>8</xdr:row>
      <xdr:rowOff>142875</xdr:rowOff>
    </xdr:to>
    <xdr:sp>
      <xdr:nvSpPr>
        <xdr:cNvPr id="3" name="円/楕円 6"/>
        <xdr:cNvSpPr>
          <a:spLocks/>
        </xdr:cNvSpPr>
      </xdr:nvSpPr>
      <xdr:spPr>
        <a:xfrm>
          <a:off x="7019925" y="1076325"/>
          <a:ext cx="438150" cy="781050"/>
        </a:xfrm>
        <a:prstGeom prst="ellipse">
          <a:avLst/>
        </a:prstGeom>
        <a:solidFill>
          <a:srgbClr val="4F81BD">
            <a:alpha val="8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市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役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所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showZeros="0" tabSelected="1" zoomScale="130" zoomScaleNormal="130" zoomScalePageLayoutView="0" workbookViewId="0" topLeftCell="A1">
      <selection activeCell="I7" sqref="I7:K7"/>
    </sheetView>
  </sheetViews>
  <sheetFormatPr defaultColWidth="9.00390625" defaultRowHeight="13.5"/>
  <cols>
    <col min="1" max="1" width="1.625" style="45" customWidth="1"/>
    <col min="2" max="2" width="16.625" style="45" customWidth="1"/>
    <col min="3" max="3" width="9.625" style="45" customWidth="1"/>
    <col min="4" max="6" width="8.625" style="45" customWidth="1"/>
    <col min="7" max="10" width="9.625" style="45" customWidth="1"/>
    <col min="11" max="11" width="7.625" style="45" customWidth="1"/>
    <col min="12" max="16384" width="9.00390625" style="45" customWidth="1"/>
  </cols>
  <sheetData>
    <row r="1" s="43" customFormat="1" ht="18.75" customHeight="1">
      <c r="B1" s="43" t="s">
        <v>33</v>
      </c>
    </row>
    <row r="2" s="43" customFormat="1" ht="18.75" customHeight="1"/>
    <row r="3" spans="2:11" s="43" customFormat="1" ht="18.75" customHeight="1">
      <c r="B3" s="88" t="s">
        <v>24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s="43" customFormat="1" ht="18.75" customHeight="1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6.5" customHeight="1">
      <c r="B5" s="89" t="s">
        <v>20</v>
      </c>
      <c r="C5" s="90"/>
      <c r="D5" s="91"/>
      <c r="E5" s="46"/>
      <c r="F5" s="46"/>
      <c r="G5" s="46"/>
      <c r="H5" s="46"/>
      <c r="I5" s="46"/>
      <c r="J5" s="46"/>
      <c r="K5" s="47"/>
    </row>
    <row r="6" spans="2:11" ht="4.5" customHeight="1">
      <c r="B6" s="48"/>
      <c r="C6" s="49"/>
      <c r="D6" s="49"/>
      <c r="E6" s="49"/>
      <c r="F6" s="49"/>
      <c r="G6" s="49"/>
      <c r="H6" s="49"/>
      <c r="I6" s="49"/>
      <c r="J6" s="49"/>
      <c r="K6" s="50"/>
    </row>
    <row r="7" spans="2:11" ht="19.5" customHeight="1">
      <c r="B7" s="51"/>
      <c r="C7" s="92" t="s">
        <v>21</v>
      </c>
      <c r="D7" s="93"/>
      <c r="E7" s="94">
        <f>ROUNDDOWN(SUM(H13:H26),1)</f>
        <v>0</v>
      </c>
      <c r="F7" s="95"/>
      <c r="G7" s="98" t="s">
        <v>13</v>
      </c>
      <c r="H7" s="52" t="s">
        <v>10</v>
      </c>
      <c r="I7" s="100"/>
      <c r="J7" s="100"/>
      <c r="K7" s="101"/>
    </row>
    <row r="8" spans="2:11" ht="19.5" customHeight="1">
      <c r="B8" s="51"/>
      <c r="C8" s="102" t="s">
        <v>28</v>
      </c>
      <c r="D8" s="103"/>
      <c r="E8" s="96"/>
      <c r="F8" s="97"/>
      <c r="G8" s="99"/>
      <c r="H8" s="52" t="s">
        <v>12</v>
      </c>
      <c r="I8" s="104"/>
      <c r="J8" s="104"/>
      <c r="K8" s="25" t="s">
        <v>11</v>
      </c>
    </row>
    <row r="9" spans="2:11" ht="16.5" customHeight="1">
      <c r="B9" s="51"/>
      <c r="C9" s="49"/>
      <c r="D9" s="49"/>
      <c r="E9" s="87" t="s">
        <v>32</v>
      </c>
      <c r="F9" s="87"/>
      <c r="G9" s="87"/>
      <c r="H9" s="85" t="s">
        <v>29</v>
      </c>
      <c r="I9" s="85"/>
      <c r="J9" s="85"/>
      <c r="K9" s="86"/>
    </row>
    <row r="10" spans="2:11" ht="16.5" customHeight="1">
      <c r="B10" s="51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2:11" ht="18" customHeight="1">
      <c r="B11" s="79" t="s">
        <v>14</v>
      </c>
      <c r="C11" s="79" t="s">
        <v>0</v>
      </c>
      <c r="D11" s="81" t="s">
        <v>22</v>
      </c>
      <c r="E11" s="81"/>
      <c r="F11" s="81"/>
      <c r="G11" s="82" t="s">
        <v>15</v>
      </c>
      <c r="H11" s="53" t="s">
        <v>4</v>
      </c>
      <c r="I11" s="53" t="s">
        <v>5</v>
      </c>
      <c r="J11" s="83" t="s">
        <v>16</v>
      </c>
      <c r="K11" s="79" t="s">
        <v>7</v>
      </c>
    </row>
    <row r="12" spans="2:11" ht="18" customHeight="1">
      <c r="B12" s="80"/>
      <c r="C12" s="80"/>
      <c r="D12" s="54" t="s">
        <v>1</v>
      </c>
      <c r="E12" s="54" t="s">
        <v>2</v>
      </c>
      <c r="F12" s="54" t="s">
        <v>3</v>
      </c>
      <c r="G12" s="80"/>
      <c r="H12" s="54" t="s">
        <v>8</v>
      </c>
      <c r="I12" s="54" t="s">
        <v>6</v>
      </c>
      <c r="J12" s="84"/>
      <c r="K12" s="80"/>
    </row>
    <row r="13" spans="2:11" ht="16.5" customHeight="1">
      <c r="B13" s="26"/>
      <c r="C13" s="27"/>
      <c r="D13" s="28"/>
      <c r="E13" s="28"/>
      <c r="F13" s="28"/>
      <c r="G13" s="29"/>
      <c r="H13" s="41">
        <f>ROUND((D13/1000*E13/1000*F13/1000)*G13,3)</f>
        <v>0</v>
      </c>
      <c r="I13" s="30"/>
      <c r="J13" s="30"/>
      <c r="K13" s="31"/>
    </row>
    <row r="14" spans="2:11" ht="16.5" customHeight="1">
      <c r="B14" s="26"/>
      <c r="C14" s="32"/>
      <c r="D14" s="33"/>
      <c r="E14" s="33"/>
      <c r="F14" s="33"/>
      <c r="G14" s="34"/>
      <c r="H14" s="41">
        <f aca="true" t="shared" si="0" ref="H14:H26">ROUND((D14/1000*E14/1000*F14/1000)*G14,3)</f>
        <v>0</v>
      </c>
      <c r="I14" s="30"/>
      <c r="J14" s="30"/>
      <c r="K14" s="35"/>
    </row>
    <row r="15" spans="2:11" ht="16.5" customHeight="1">
      <c r="B15" s="32"/>
      <c r="C15" s="32"/>
      <c r="D15" s="33"/>
      <c r="E15" s="33"/>
      <c r="F15" s="33"/>
      <c r="G15" s="34"/>
      <c r="H15" s="41">
        <f t="shared" si="0"/>
        <v>0</v>
      </c>
      <c r="I15" s="30"/>
      <c r="J15" s="30"/>
      <c r="K15" s="35"/>
    </row>
    <row r="16" spans="2:11" ht="16.5" customHeight="1">
      <c r="B16" s="32"/>
      <c r="C16" s="32"/>
      <c r="D16" s="33"/>
      <c r="E16" s="33"/>
      <c r="F16" s="33"/>
      <c r="G16" s="34"/>
      <c r="H16" s="41">
        <f t="shared" si="0"/>
        <v>0</v>
      </c>
      <c r="I16" s="30"/>
      <c r="J16" s="30"/>
      <c r="K16" s="35"/>
    </row>
    <row r="17" spans="2:11" ht="16.5" customHeight="1">
      <c r="B17" s="32"/>
      <c r="C17" s="32"/>
      <c r="D17" s="33"/>
      <c r="E17" s="33"/>
      <c r="F17" s="33"/>
      <c r="G17" s="34"/>
      <c r="H17" s="41">
        <f t="shared" si="0"/>
        <v>0</v>
      </c>
      <c r="I17" s="30"/>
      <c r="J17" s="30"/>
      <c r="K17" s="35"/>
    </row>
    <row r="18" spans="2:11" ht="16.5" customHeight="1">
      <c r="B18" s="32"/>
      <c r="C18" s="32"/>
      <c r="D18" s="33"/>
      <c r="E18" s="33"/>
      <c r="F18" s="33"/>
      <c r="G18" s="34"/>
      <c r="H18" s="41">
        <f t="shared" si="0"/>
        <v>0</v>
      </c>
      <c r="I18" s="30"/>
      <c r="J18" s="30"/>
      <c r="K18" s="35"/>
    </row>
    <row r="19" spans="2:11" ht="16.5" customHeight="1">
      <c r="B19" s="32"/>
      <c r="C19" s="32"/>
      <c r="D19" s="33"/>
      <c r="E19" s="33"/>
      <c r="F19" s="33"/>
      <c r="G19" s="34"/>
      <c r="H19" s="41">
        <f t="shared" si="0"/>
        <v>0</v>
      </c>
      <c r="I19" s="30"/>
      <c r="J19" s="30"/>
      <c r="K19" s="35"/>
    </row>
    <row r="20" spans="2:11" ht="16.5" customHeight="1">
      <c r="B20" s="32"/>
      <c r="C20" s="32"/>
      <c r="D20" s="33"/>
      <c r="E20" s="33"/>
      <c r="F20" s="33"/>
      <c r="G20" s="34"/>
      <c r="H20" s="41">
        <f t="shared" si="0"/>
        <v>0</v>
      </c>
      <c r="I20" s="30"/>
      <c r="J20" s="30"/>
      <c r="K20" s="35"/>
    </row>
    <row r="21" spans="2:11" ht="16.5" customHeight="1">
      <c r="B21" s="32"/>
      <c r="C21" s="32"/>
      <c r="D21" s="33"/>
      <c r="E21" s="33"/>
      <c r="F21" s="33"/>
      <c r="G21" s="34"/>
      <c r="H21" s="41">
        <f t="shared" si="0"/>
        <v>0</v>
      </c>
      <c r="I21" s="30"/>
      <c r="J21" s="30"/>
      <c r="K21" s="35"/>
    </row>
    <row r="22" spans="2:11" ht="16.5" customHeight="1">
      <c r="B22" s="32"/>
      <c r="C22" s="32"/>
      <c r="D22" s="33"/>
      <c r="E22" s="33"/>
      <c r="F22" s="33"/>
      <c r="G22" s="34"/>
      <c r="H22" s="41">
        <f t="shared" si="0"/>
        <v>0</v>
      </c>
      <c r="I22" s="30"/>
      <c r="J22" s="30"/>
      <c r="K22" s="35"/>
    </row>
    <row r="23" spans="2:11" ht="16.5" customHeight="1">
      <c r="B23" s="32"/>
      <c r="C23" s="32"/>
      <c r="D23" s="33"/>
      <c r="E23" s="33"/>
      <c r="F23" s="33"/>
      <c r="G23" s="34"/>
      <c r="H23" s="41">
        <f t="shared" si="0"/>
        <v>0</v>
      </c>
      <c r="I23" s="30"/>
      <c r="J23" s="30"/>
      <c r="K23" s="35"/>
    </row>
    <row r="24" spans="2:11" ht="16.5" customHeight="1">
      <c r="B24" s="32"/>
      <c r="C24" s="32"/>
      <c r="D24" s="33"/>
      <c r="E24" s="33"/>
      <c r="F24" s="33"/>
      <c r="G24" s="34"/>
      <c r="H24" s="41">
        <f t="shared" si="0"/>
        <v>0</v>
      </c>
      <c r="I24" s="30"/>
      <c r="J24" s="30"/>
      <c r="K24" s="35"/>
    </row>
    <row r="25" spans="2:11" ht="16.5" customHeight="1">
      <c r="B25" s="32"/>
      <c r="C25" s="32"/>
      <c r="D25" s="33"/>
      <c r="E25" s="33"/>
      <c r="F25" s="33"/>
      <c r="G25" s="34"/>
      <c r="H25" s="41">
        <f t="shared" si="0"/>
        <v>0</v>
      </c>
      <c r="I25" s="30"/>
      <c r="J25" s="30"/>
      <c r="K25" s="35"/>
    </row>
    <row r="26" spans="2:11" ht="16.5" customHeight="1">
      <c r="B26" s="36"/>
      <c r="C26" s="36"/>
      <c r="D26" s="37"/>
      <c r="E26" s="37"/>
      <c r="F26" s="37"/>
      <c r="G26" s="38"/>
      <c r="H26" s="42">
        <f t="shared" si="0"/>
        <v>0</v>
      </c>
      <c r="I26" s="39"/>
      <c r="J26" s="39"/>
      <c r="K26" s="40"/>
    </row>
    <row r="27" spans="2:11" ht="4.5" customHeight="1">
      <c r="B27" s="55"/>
      <c r="C27" s="55"/>
      <c r="D27" s="56"/>
      <c r="E27" s="56"/>
      <c r="F27" s="56"/>
      <c r="G27" s="57"/>
      <c r="H27" s="58"/>
      <c r="I27" s="59"/>
      <c r="J27" s="59"/>
      <c r="K27" s="60"/>
    </row>
    <row r="28" spans="2:11" ht="16.5" customHeight="1">
      <c r="B28" s="61" t="s">
        <v>31</v>
      </c>
      <c r="C28" s="61"/>
      <c r="D28" s="61"/>
      <c r="E28" s="61"/>
      <c r="F28" s="61"/>
      <c r="G28" s="61"/>
      <c r="H28" s="61"/>
      <c r="I28" s="61"/>
      <c r="J28" s="61"/>
      <c r="K28" s="61"/>
    </row>
    <row r="29" spans="2:11" ht="16.5" customHeight="1">
      <c r="B29" s="61" t="s">
        <v>34</v>
      </c>
      <c r="C29" s="61"/>
      <c r="D29" s="61"/>
      <c r="E29" s="61"/>
      <c r="F29" s="61"/>
      <c r="G29" s="61"/>
      <c r="H29" s="61"/>
      <c r="I29" s="61"/>
      <c r="J29" s="61"/>
      <c r="K29" s="61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 sheet="1" objects="1" scenarios="1" selectLockedCells="1"/>
  <mergeCells count="16">
    <mergeCell ref="H9:K9"/>
    <mergeCell ref="E9:G9"/>
    <mergeCell ref="B3:K3"/>
    <mergeCell ref="B5:D5"/>
    <mergeCell ref="C7:D7"/>
    <mergeCell ref="E7:F8"/>
    <mergeCell ref="G7:G8"/>
    <mergeCell ref="I7:K7"/>
    <mergeCell ref="C8:D8"/>
    <mergeCell ref="I8:J8"/>
    <mergeCell ref="K11:K12"/>
    <mergeCell ref="B11:B12"/>
    <mergeCell ref="C11:C12"/>
    <mergeCell ref="D11:F11"/>
    <mergeCell ref="G11:G12"/>
    <mergeCell ref="J11:J12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29"/>
  <sheetViews>
    <sheetView zoomScalePageLayoutView="0" workbookViewId="0" topLeftCell="A1">
      <selection activeCell="I7" sqref="I7:K7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s="22" customFormat="1" ht="18.75" customHeight="1">
      <c r="B1" s="22" t="s">
        <v>33</v>
      </c>
    </row>
    <row r="2" s="22" customFormat="1" ht="18.75" customHeight="1"/>
    <row r="3" spans="2:11" s="22" customFormat="1" ht="18.75" customHeight="1">
      <c r="B3" s="105" t="s">
        <v>24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s="22" customFormat="1" ht="18.75" customHeight="1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16.5" customHeight="1">
      <c r="B5" s="109" t="s">
        <v>20</v>
      </c>
      <c r="C5" s="110"/>
      <c r="D5" s="111"/>
      <c r="E5" s="3"/>
      <c r="F5" s="3"/>
      <c r="G5" s="3"/>
      <c r="H5" s="3"/>
      <c r="I5" s="3"/>
      <c r="J5" s="3"/>
      <c r="K5" s="2"/>
    </row>
    <row r="6" spans="2:11" ht="4.5" customHeight="1">
      <c r="B6" s="7"/>
      <c r="C6" s="5"/>
      <c r="D6" s="5"/>
      <c r="E6" s="5"/>
      <c r="F6" s="5"/>
      <c r="G6" s="5"/>
      <c r="H6" s="5"/>
      <c r="I6" s="5"/>
      <c r="J6" s="5"/>
      <c r="K6" s="6"/>
    </row>
    <row r="7" spans="2:11" ht="19.5" customHeight="1">
      <c r="B7" s="4"/>
      <c r="C7" s="112" t="s">
        <v>21</v>
      </c>
      <c r="D7" s="113"/>
      <c r="E7" s="114">
        <f>ROUNDDOWN(SUM(H13:H26),1)</f>
        <v>0.4</v>
      </c>
      <c r="F7" s="115"/>
      <c r="G7" s="118" t="s">
        <v>13</v>
      </c>
      <c r="H7" s="24" t="s">
        <v>10</v>
      </c>
      <c r="I7" s="106" t="s">
        <v>25</v>
      </c>
      <c r="J7" s="106"/>
      <c r="K7" s="107"/>
    </row>
    <row r="8" spans="2:11" ht="19.5" customHeight="1">
      <c r="B8" s="4"/>
      <c r="C8" s="120" t="s">
        <v>28</v>
      </c>
      <c r="D8" s="121"/>
      <c r="E8" s="116"/>
      <c r="F8" s="117"/>
      <c r="G8" s="119"/>
      <c r="H8" s="24" t="s">
        <v>12</v>
      </c>
      <c r="I8" s="108" t="s">
        <v>35</v>
      </c>
      <c r="J8" s="108"/>
      <c r="K8" s="78" t="s">
        <v>11</v>
      </c>
    </row>
    <row r="9" spans="2:11" ht="16.5" customHeight="1">
      <c r="B9" s="4"/>
      <c r="C9" s="5"/>
      <c r="D9" s="5"/>
      <c r="E9" s="87" t="s">
        <v>30</v>
      </c>
      <c r="F9" s="87"/>
      <c r="G9" s="87"/>
      <c r="H9" s="126" t="s">
        <v>29</v>
      </c>
      <c r="I9" s="126"/>
      <c r="J9" s="126"/>
      <c r="K9" s="127"/>
    </row>
    <row r="10" spans="2:11" ht="16.5" customHeight="1">
      <c r="B10" s="4" t="s">
        <v>9</v>
      </c>
      <c r="C10" s="5"/>
      <c r="D10" s="5"/>
      <c r="E10" s="5"/>
      <c r="F10" s="5"/>
      <c r="G10" s="5"/>
      <c r="H10" s="5"/>
      <c r="I10" s="5"/>
      <c r="J10" s="5"/>
      <c r="K10" s="6"/>
    </row>
    <row r="11" spans="2:11" ht="18" customHeight="1">
      <c r="B11" s="122" t="s">
        <v>14</v>
      </c>
      <c r="C11" s="122" t="s">
        <v>0</v>
      </c>
      <c r="D11" s="124" t="s">
        <v>22</v>
      </c>
      <c r="E11" s="124"/>
      <c r="F11" s="124"/>
      <c r="G11" s="125" t="s">
        <v>15</v>
      </c>
      <c r="H11" s="8" t="s">
        <v>4</v>
      </c>
      <c r="I11" s="8" t="s">
        <v>5</v>
      </c>
      <c r="J11" s="128" t="s">
        <v>16</v>
      </c>
      <c r="K11" s="122" t="s">
        <v>7</v>
      </c>
    </row>
    <row r="12" spans="2:11" ht="18" customHeight="1">
      <c r="B12" s="123"/>
      <c r="C12" s="123"/>
      <c r="D12" s="9" t="s">
        <v>1</v>
      </c>
      <c r="E12" s="9" t="s">
        <v>2</v>
      </c>
      <c r="F12" s="9" t="s">
        <v>3</v>
      </c>
      <c r="G12" s="123"/>
      <c r="H12" s="9" t="s">
        <v>8</v>
      </c>
      <c r="I12" s="9" t="s">
        <v>6</v>
      </c>
      <c r="J12" s="129"/>
      <c r="K12" s="123"/>
    </row>
    <row r="13" spans="2:11" ht="16.5" customHeight="1">
      <c r="B13" s="70" t="s">
        <v>26</v>
      </c>
      <c r="C13" s="71" t="s">
        <v>23</v>
      </c>
      <c r="D13" s="72">
        <v>3000</v>
      </c>
      <c r="E13" s="72">
        <v>105</v>
      </c>
      <c r="F13" s="72">
        <v>105</v>
      </c>
      <c r="G13" s="73">
        <v>10</v>
      </c>
      <c r="H13" s="10">
        <f>ROUND((D13/1000*E13/1000*F13/1000)*G13,3)</f>
        <v>0.331</v>
      </c>
      <c r="I13" s="77" t="s">
        <v>17</v>
      </c>
      <c r="J13" s="77">
        <v>999</v>
      </c>
      <c r="K13" s="11"/>
    </row>
    <row r="14" spans="2:11" ht="16.5" customHeight="1">
      <c r="B14" s="70" t="s">
        <v>27</v>
      </c>
      <c r="C14" s="74" t="s">
        <v>23</v>
      </c>
      <c r="D14" s="75">
        <v>1820</v>
      </c>
      <c r="E14" s="75">
        <v>9</v>
      </c>
      <c r="F14" s="75">
        <v>910</v>
      </c>
      <c r="G14" s="76">
        <v>5</v>
      </c>
      <c r="H14" s="10">
        <f aca="true" t="shared" si="0" ref="H14:H26">ROUND((D14/1000*E14/1000*F14/1000)*G14,3)</f>
        <v>0.075</v>
      </c>
      <c r="I14" s="77" t="s">
        <v>17</v>
      </c>
      <c r="J14" s="77">
        <v>999</v>
      </c>
      <c r="K14" s="12"/>
    </row>
    <row r="15" spans="2:11" ht="16.5" customHeight="1">
      <c r="B15" s="62"/>
      <c r="C15" s="62"/>
      <c r="D15" s="63"/>
      <c r="E15" s="63"/>
      <c r="F15" s="63"/>
      <c r="G15" s="64"/>
      <c r="H15" s="10">
        <f t="shared" si="0"/>
        <v>0</v>
      </c>
      <c r="I15" s="68"/>
      <c r="J15" s="68"/>
      <c r="K15" s="12"/>
    </row>
    <row r="16" spans="2:11" ht="16.5" customHeight="1">
      <c r="B16" s="62"/>
      <c r="C16" s="62"/>
      <c r="D16" s="63"/>
      <c r="E16" s="63"/>
      <c r="F16" s="63"/>
      <c r="G16" s="64"/>
      <c r="H16" s="10">
        <f t="shared" si="0"/>
        <v>0</v>
      </c>
      <c r="I16" s="68"/>
      <c r="J16" s="68"/>
      <c r="K16" s="12"/>
    </row>
    <row r="17" spans="2:11" ht="16.5" customHeight="1">
      <c r="B17" s="62"/>
      <c r="C17" s="62"/>
      <c r="D17" s="63"/>
      <c r="E17" s="63"/>
      <c r="F17" s="63"/>
      <c r="G17" s="64"/>
      <c r="H17" s="10">
        <f t="shared" si="0"/>
        <v>0</v>
      </c>
      <c r="I17" s="68"/>
      <c r="J17" s="68"/>
      <c r="K17" s="12"/>
    </row>
    <row r="18" spans="2:11" ht="16.5" customHeight="1">
      <c r="B18" s="62"/>
      <c r="C18" s="62"/>
      <c r="D18" s="63"/>
      <c r="E18" s="63"/>
      <c r="F18" s="63"/>
      <c r="G18" s="64"/>
      <c r="H18" s="10">
        <f t="shared" si="0"/>
        <v>0</v>
      </c>
      <c r="I18" s="68"/>
      <c r="J18" s="68"/>
      <c r="K18" s="12"/>
    </row>
    <row r="19" spans="2:11" ht="16.5" customHeight="1">
      <c r="B19" s="62"/>
      <c r="C19" s="62"/>
      <c r="D19" s="63"/>
      <c r="E19" s="63"/>
      <c r="F19" s="63"/>
      <c r="G19" s="64"/>
      <c r="H19" s="10">
        <f t="shared" si="0"/>
        <v>0</v>
      </c>
      <c r="I19" s="68"/>
      <c r="J19" s="68"/>
      <c r="K19" s="12"/>
    </row>
    <row r="20" spans="2:11" ht="16.5" customHeight="1">
      <c r="B20" s="62"/>
      <c r="C20" s="62"/>
      <c r="D20" s="63"/>
      <c r="E20" s="63"/>
      <c r="F20" s="63"/>
      <c r="G20" s="64"/>
      <c r="H20" s="10">
        <f t="shared" si="0"/>
        <v>0</v>
      </c>
      <c r="I20" s="68"/>
      <c r="J20" s="68"/>
      <c r="K20" s="12"/>
    </row>
    <row r="21" spans="2:11" ht="16.5" customHeight="1">
      <c r="B21" s="62"/>
      <c r="C21" s="62"/>
      <c r="D21" s="63"/>
      <c r="E21" s="63"/>
      <c r="F21" s="63"/>
      <c r="G21" s="64"/>
      <c r="H21" s="10">
        <f t="shared" si="0"/>
        <v>0</v>
      </c>
      <c r="I21" s="68"/>
      <c r="J21" s="68"/>
      <c r="K21" s="12"/>
    </row>
    <row r="22" spans="2:11" ht="16.5" customHeight="1">
      <c r="B22" s="62"/>
      <c r="C22" s="62"/>
      <c r="D22" s="63"/>
      <c r="E22" s="63"/>
      <c r="F22" s="63"/>
      <c r="G22" s="64"/>
      <c r="H22" s="10">
        <f t="shared" si="0"/>
        <v>0</v>
      </c>
      <c r="I22" s="68"/>
      <c r="J22" s="68"/>
      <c r="K22" s="12"/>
    </row>
    <row r="23" spans="2:11" ht="16.5" customHeight="1">
      <c r="B23" s="62"/>
      <c r="C23" s="62"/>
      <c r="D23" s="63"/>
      <c r="E23" s="63"/>
      <c r="F23" s="63"/>
      <c r="G23" s="64"/>
      <c r="H23" s="10">
        <f t="shared" si="0"/>
        <v>0</v>
      </c>
      <c r="I23" s="68"/>
      <c r="J23" s="68"/>
      <c r="K23" s="12"/>
    </row>
    <row r="24" spans="2:11" ht="16.5" customHeight="1">
      <c r="B24" s="62"/>
      <c r="C24" s="62"/>
      <c r="D24" s="63"/>
      <c r="E24" s="63"/>
      <c r="F24" s="63"/>
      <c r="G24" s="64"/>
      <c r="H24" s="10">
        <f t="shared" si="0"/>
        <v>0</v>
      </c>
      <c r="I24" s="68"/>
      <c r="J24" s="68"/>
      <c r="K24" s="12"/>
    </row>
    <row r="25" spans="2:11" ht="16.5" customHeight="1">
      <c r="B25" s="62"/>
      <c r="C25" s="62"/>
      <c r="D25" s="63"/>
      <c r="E25" s="63"/>
      <c r="F25" s="63"/>
      <c r="G25" s="64"/>
      <c r="H25" s="10">
        <f t="shared" si="0"/>
        <v>0</v>
      </c>
      <c r="I25" s="68"/>
      <c r="J25" s="68"/>
      <c r="K25" s="12"/>
    </row>
    <row r="26" spans="2:11" ht="16.5" customHeight="1">
      <c r="B26" s="65"/>
      <c r="C26" s="65"/>
      <c r="D26" s="66"/>
      <c r="E26" s="66"/>
      <c r="F26" s="66"/>
      <c r="G26" s="67"/>
      <c r="H26" s="13">
        <f t="shared" si="0"/>
        <v>0</v>
      </c>
      <c r="I26" s="69"/>
      <c r="J26" s="69"/>
      <c r="K26" s="14"/>
    </row>
    <row r="27" spans="2:11" ht="4.5" customHeight="1">
      <c r="B27" s="15"/>
      <c r="C27" s="15"/>
      <c r="D27" s="16"/>
      <c r="E27" s="16"/>
      <c r="F27" s="16"/>
      <c r="G27" s="17"/>
      <c r="H27" s="18"/>
      <c r="I27" s="19"/>
      <c r="J27" s="19"/>
      <c r="K27" s="20"/>
    </row>
    <row r="28" spans="2:11" ht="16.5" customHeight="1">
      <c r="B28" s="21" t="s">
        <v>19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6.5" customHeight="1">
      <c r="B29" s="21" t="s">
        <v>18</v>
      </c>
      <c r="C29" s="21"/>
      <c r="D29" s="21"/>
      <c r="E29" s="21"/>
      <c r="F29" s="21"/>
      <c r="G29" s="21"/>
      <c r="H29" s="21"/>
      <c r="I29" s="21"/>
      <c r="J29" s="21"/>
      <c r="K29" s="21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16">
    <mergeCell ref="B11:B12"/>
    <mergeCell ref="C11:C12"/>
    <mergeCell ref="D11:F11"/>
    <mergeCell ref="G11:G12"/>
    <mergeCell ref="H9:K9"/>
    <mergeCell ref="E9:G9"/>
    <mergeCell ref="J11:J12"/>
    <mergeCell ref="K11:K12"/>
    <mergeCell ref="B3:K3"/>
    <mergeCell ref="I7:K7"/>
    <mergeCell ref="I8:J8"/>
    <mergeCell ref="B5:D5"/>
    <mergeCell ref="C7:D7"/>
    <mergeCell ref="E7:F8"/>
    <mergeCell ref="G7:G8"/>
    <mergeCell ref="C8:D8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2015-03-31T12:55:07Z</cp:lastPrinted>
  <dcterms:created xsi:type="dcterms:W3CDTF">2014-02-13T04:59:23Z</dcterms:created>
  <dcterms:modified xsi:type="dcterms:W3CDTF">2016-03-27T09:35:22Z</dcterms:modified>
  <cp:category/>
  <cp:version/>
  <cp:contentType/>
  <cp:contentStatus/>
</cp:coreProperties>
</file>