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5"/>
  <workbookPr defaultThemeVersion="124226"/>
  <mc:AlternateContent xmlns:mc="http://schemas.openxmlformats.org/markup-compatibility/2006">
    <mc:Choice Requires="x15">
      <x15ac:absPath xmlns:x15ac="http://schemas.microsoft.com/office/spreadsheetml/2010/11/ac" url="N:\まちづくり推進係\09地域振興関係\06移住\14お試し移住滞在費補助金\R8\要綱\"/>
    </mc:Choice>
  </mc:AlternateContent>
  <xr:revisionPtr revIDLastSave="0" documentId="13_ncr:1_{6B261E4A-5909-44F4-A12E-7147741728C6}" xr6:coauthVersionLast="36" xr6:coauthVersionMax="36" xr10:uidLastSave="{00000000-0000-0000-0000-000000000000}"/>
  <bookViews>
    <workbookView xWindow="480" yWindow="120" windowWidth="18312" windowHeight="11640" xr2:uid="{00000000-000D-0000-FFFF-FFFF00000000}"/>
  </bookViews>
  <sheets>
    <sheet name="Sheet1" sheetId="1" r:id="rId1"/>
  </sheets>
  <definedNames>
    <definedName name="_xlnm.Print_Area" localSheetId="0">Sheet1!$A$1:$L$79</definedName>
  </definedNames>
  <calcPr calcId="191029"/>
</workbook>
</file>

<file path=xl/calcChain.xml><?xml version="1.0" encoding="utf-8"?>
<calcChain xmlns="http://schemas.openxmlformats.org/spreadsheetml/2006/main">
  <c r="D56" i="1" l="1"/>
  <c r="D50" i="1"/>
  <c r="D48" i="1"/>
  <c r="F64" i="1"/>
  <c r="D64" i="1"/>
  <c r="H42" i="1"/>
  <c r="H64" i="1" l="1"/>
  <c r="D58" i="1" l="1"/>
  <c r="F56" i="1"/>
  <c r="F58" i="1" l="1"/>
  <c r="H58" i="1" l="1"/>
  <c r="J58" i="1" s="1"/>
  <c r="H56" i="1"/>
  <c r="J56" i="1" s="1"/>
  <c r="H50" i="1"/>
  <c r="F50" i="1"/>
  <c r="H48" i="1"/>
  <c r="F48" i="1"/>
  <c r="J29" i="1" l="1"/>
  <c r="J27" i="1"/>
  <c r="D30" i="1" s="1"/>
  <c r="D37" i="1" l="1"/>
  <c r="D44" i="1" s="1"/>
  <c r="J50" i="1" l="1"/>
  <c r="D59" i="1"/>
  <c r="J48" i="1"/>
  <c r="D51" i="1" l="1"/>
  <c r="D68" i="1" s="1"/>
</calcChain>
</file>

<file path=xl/sharedStrings.xml><?xml version="1.0" encoding="utf-8"?>
<sst xmlns="http://schemas.openxmlformats.org/spreadsheetml/2006/main" count="127" uniqueCount="79">
  <si>
    <t>フリガナ</t>
    <phoneticPr fontId="1"/>
  </si>
  <si>
    <t>〒</t>
    <phoneticPr fontId="1"/>
  </si>
  <si>
    <t>メールアドレス</t>
    <phoneticPr fontId="1"/>
  </si>
  <si>
    <t>１　申請者の情報</t>
    <rPh sb="2" eb="5">
      <t>シンセイシャ</t>
    </rPh>
    <rPh sb="6" eb="8">
      <t>ジョウホウ</t>
    </rPh>
    <phoneticPr fontId="1"/>
  </si>
  <si>
    <t>２　同行者の情報（該当する場合のみ記入）</t>
    <rPh sb="2" eb="5">
      <t>ドウコウシャ</t>
    </rPh>
    <rPh sb="6" eb="8">
      <t>ジョウホウ</t>
    </rPh>
    <rPh sb="8" eb="10">
      <t>ガイトウ</t>
    </rPh>
    <rPh sb="12" eb="13">
      <t>ラン</t>
    </rPh>
    <rPh sb="13" eb="15">
      <t>バアイ</t>
    </rPh>
    <rPh sb="17" eb="19">
      <t>キニュウ</t>
    </rPh>
    <phoneticPr fontId="1"/>
  </si>
  <si>
    <t>申請者との
続柄</t>
    <rPh sb="0" eb="3">
      <t>シンセイシャ</t>
    </rPh>
    <rPh sb="6" eb="8">
      <t>ゾクガラ</t>
    </rPh>
    <phoneticPr fontId="1"/>
  </si>
  <si>
    <t>滞在期間</t>
    <rPh sb="0" eb="2">
      <t>タイザイ</t>
    </rPh>
    <rPh sb="2" eb="4">
      <t>キカン</t>
    </rPh>
    <phoneticPr fontId="1"/>
  </si>
  <si>
    <t>滞在期間中の
目的や訪問先</t>
    <rPh sb="0" eb="2">
      <t>タイザイ</t>
    </rPh>
    <rPh sb="2" eb="5">
      <t>キカンチュウ</t>
    </rPh>
    <rPh sb="7" eb="9">
      <t>モクテキ</t>
    </rPh>
    <rPh sb="10" eb="12">
      <t>ホウモン</t>
    </rPh>
    <rPh sb="12" eb="13">
      <t>サキ</t>
    </rPh>
    <phoneticPr fontId="1"/>
  </si>
  <si>
    <t>宿泊施設名</t>
    <rPh sb="0" eb="2">
      <t>シュクハク</t>
    </rPh>
    <rPh sb="2" eb="4">
      <t>シセツ</t>
    </rPh>
    <rPh sb="4" eb="5">
      <t>メイ</t>
    </rPh>
    <phoneticPr fontId="1"/>
  </si>
  <si>
    <t>人数</t>
    <rPh sb="0" eb="2">
      <t>ニンズウ</t>
    </rPh>
    <phoneticPr fontId="1"/>
  </si>
  <si>
    <t>泊数</t>
    <rPh sb="0" eb="1">
      <t>ハク</t>
    </rPh>
    <rPh sb="1" eb="2">
      <t>スウ</t>
    </rPh>
    <phoneticPr fontId="1"/>
  </si>
  <si>
    <t>滞在期間中に、移住を目的とした住居や仕事を探す活動、地域情報を収集する活動を行う。（観光その他の移住以外の目的でない。）</t>
    <rPh sb="0" eb="2">
      <t>タイザイ</t>
    </rPh>
    <rPh sb="2" eb="5">
      <t>キカンチュウ</t>
    </rPh>
    <rPh sb="7" eb="9">
      <t>イジュウ</t>
    </rPh>
    <rPh sb="10" eb="12">
      <t>モクテキ</t>
    </rPh>
    <rPh sb="15" eb="17">
      <t>ジュウキョ</t>
    </rPh>
    <rPh sb="18" eb="20">
      <t>シゴト</t>
    </rPh>
    <rPh sb="21" eb="22">
      <t>サガ</t>
    </rPh>
    <rPh sb="23" eb="25">
      <t>カツドウ</t>
    </rPh>
    <rPh sb="26" eb="28">
      <t>チイキ</t>
    </rPh>
    <rPh sb="28" eb="30">
      <t>ジョウホウ</t>
    </rPh>
    <rPh sb="31" eb="33">
      <t>シュウシュウ</t>
    </rPh>
    <rPh sb="35" eb="37">
      <t>カツドウ</t>
    </rPh>
    <rPh sb="38" eb="39">
      <t>オコナ</t>
    </rPh>
    <rPh sb="53" eb="55">
      <t>モクテキ</t>
    </rPh>
    <phoneticPr fontId="1"/>
  </si>
  <si>
    <t>２親等以内の親族が市内に住所を有していない。</t>
    <rPh sb="1" eb="3">
      <t>シントウ</t>
    </rPh>
    <rPh sb="3" eb="5">
      <t>イナイ</t>
    </rPh>
    <rPh sb="6" eb="8">
      <t>シンゾク</t>
    </rPh>
    <rPh sb="9" eb="11">
      <t>シナイ</t>
    </rPh>
    <rPh sb="12" eb="14">
      <t>ジュウショ</t>
    </rPh>
    <rPh sb="15" eb="16">
      <t>ユウ</t>
    </rPh>
    <phoneticPr fontId="1"/>
  </si>
  <si>
    <t>面談希望日時</t>
    <rPh sb="0" eb="2">
      <t>メンダン</t>
    </rPh>
    <rPh sb="2" eb="4">
      <t>キボウ</t>
    </rPh>
    <rPh sb="4" eb="6">
      <t>ニチジ</t>
    </rPh>
    <phoneticPr fontId="1"/>
  </si>
  <si>
    <t>第一希望</t>
    <rPh sb="0" eb="2">
      <t>ダイイチ</t>
    </rPh>
    <rPh sb="2" eb="4">
      <t>キボウ</t>
    </rPh>
    <phoneticPr fontId="1"/>
  </si>
  <si>
    <t>第二希望</t>
    <rPh sb="0" eb="2">
      <t>ダイニ</t>
    </rPh>
    <rPh sb="2" eb="4">
      <t>キボウ</t>
    </rPh>
    <phoneticPr fontId="1"/>
  </si>
  <si>
    <t>月　　日</t>
    <rPh sb="0" eb="1">
      <t>ツキ</t>
    </rPh>
    <rPh sb="3" eb="4">
      <t>ニチ</t>
    </rPh>
    <phoneticPr fontId="1"/>
  </si>
  <si>
    <t>時　　分</t>
    <rPh sb="0" eb="1">
      <t>ジ</t>
    </rPh>
    <rPh sb="3" eb="4">
      <t>フン</t>
    </rPh>
    <phoneticPr fontId="1"/>
  </si>
  <si>
    <t>３　滞在期間中の行動計画（活動報告）</t>
    <rPh sb="2" eb="4">
      <t>タイザイ</t>
    </rPh>
    <rPh sb="4" eb="6">
      <t>キカン</t>
    </rPh>
    <rPh sb="6" eb="7">
      <t>チュウ</t>
    </rPh>
    <rPh sb="8" eb="10">
      <t>コウドウ</t>
    </rPh>
    <rPh sb="10" eb="12">
      <t>ケイカク</t>
    </rPh>
    <rPh sb="13" eb="15">
      <t>カツドウ</t>
    </rPh>
    <rPh sb="15" eb="17">
      <t>ホウコク</t>
    </rPh>
    <phoneticPr fontId="1"/>
  </si>
  <si>
    <t>滞在期間中に、移住相談窓口で面談を行うことができる。
※面談希望日時をご記入ください。</t>
    <rPh sb="0" eb="2">
      <t>タイザイ</t>
    </rPh>
    <rPh sb="2" eb="4">
      <t>キカン</t>
    </rPh>
    <rPh sb="4" eb="5">
      <t>チュウ</t>
    </rPh>
    <rPh sb="7" eb="9">
      <t>イジュウ</t>
    </rPh>
    <rPh sb="9" eb="11">
      <t>ソウダン</t>
    </rPh>
    <rPh sb="11" eb="13">
      <t>マドグチ</t>
    </rPh>
    <rPh sb="14" eb="16">
      <t>メンダン</t>
    </rPh>
    <rPh sb="17" eb="18">
      <t>オコナ</t>
    </rPh>
    <rPh sb="28" eb="30">
      <t>メンダン</t>
    </rPh>
    <rPh sb="30" eb="32">
      <t>キボウ</t>
    </rPh>
    <rPh sb="32" eb="34">
      <t>ニチジ</t>
    </rPh>
    <rPh sb="36" eb="38">
      <t>キニュウ</t>
    </rPh>
    <phoneticPr fontId="1"/>
  </si>
  <si>
    <t>　　　　　年　　月　　日（　　歳）</t>
    <rPh sb="5" eb="6">
      <t>ネン</t>
    </rPh>
    <rPh sb="8" eb="9">
      <t>ガツ</t>
    </rPh>
    <rPh sb="11" eb="12">
      <t>ヒ</t>
    </rPh>
    <rPh sb="15" eb="16">
      <t>サイ</t>
    </rPh>
    <phoneticPr fontId="1"/>
  </si>
  <si>
    <t>※該当しない項目がある場合は、補助金の支給対象となりません。</t>
    <rPh sb="1" eb="3">
      <t>ガイトウ</t>
    </rPh>
    <rPh sb="6" eb="8">
      <t>コウモク</t>
    </rPh>
    <rPh sb="11" eb="13">
      <t>バアイ</t>
    </rPh>
    <rPh sb="15" eb="18">
      <t>ホジョキン</t>
    </rPh>
    <rPh sb="19" eb="21">
      <t>シキュウ</t>
    </rPh>
    <rPh sb="21" eb="23">
      <t>タイショウ</t>
    </rPh>
    <phoneticPr fontId="1"/>
  </si>
  <si>
    <t>□</t>
    <phoneticPr fontId="1"/>
  </si>
  <si>
    <t>回答欄</t>
    <rPh sb="0" eb="2">
      <t>カイトウ</t>
    </rPh>
    <rPh sb="2" eb="3">
      <t>ラン</t>
    </rPh>
    <phoneticPr fontId="1"/>
  </si>
  <si>
    <t>様式第１号（第６条、第８条関係）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10" eb="11">
      <t>ダイ</t>
    </rPh>
    <rPh sb="12" eb="13">
      <t>ジョウ</t>
    </rPh>
    <rPh sb="13" eb="15">
      <t>カンケイ</t>
    </rPh>
    <phoneticPr fontId="1"/>
  </si>
  <si>
    <t>　　　　　年　　月　　日（　　歳）</t>
    <rPh sb="5" eb="6">
      <t>ネン</t>
    </rPh>
    <rPh sb="8" eb="9">
      <t>ガツ</t>
    </rPh>
    <rPh sb="11" eb="12">
      <t>ヒ</t>
    </rPh>
    <phoneticPr fontId="1"/>
  </si>
  <si>
    <t>令和　　年　　月　　日　から　令和　　年　　月　　日　まで　</t>
    <rPh sb="0" eb="2">
      <t>レイワ</t>
    </rPh>
    <rPh sb="4" eb="5">
      <t>ネン</t>
    </rPh>
    <rPh sb="7" eb="8">
      <t>ツキ</t>
    </rPh>
    <rPh sb="10" eb="11">
      <t>ニチ</t>
    </rPh>
    <rPh sb="15" eb="17">
      <t>レイワ</t>
    </rPh>
    <rPh sb="19" eb="20">
      <t>ネン</t>
    </rPh>
    <rPh sb="22" eb="23">
      <t>ツキ</t>
    </rPh>
    <rPh sb="25" eb="26">
      <t>ニチ</t>
    </rPh>
    <phoneticPr fontId="1"/>
  </si>
  <si>
    <t>転勤、進学等による転入予定でない。</t>
    <rPh sb="0" eb="2">
      <t>テンキン</t>
    </rPh>
    <rPh sb="3" eb="5">
      <t>シンガク</t>
    </rPh>
    <rPh sb="5" eb="6">
      <t>ナド</t>
    </rPh>
    <rPh sb="9" eb="11">
      <t>テンニュウ</t>
    </rPh>
    <rPh sb="11" eb="13">
      <t>ヨテイ</t>
    </rPh>
    <phoneticPr fontId="1"/>
  </si>
  <si>
    <t>氏　　名</t>
    <rPh sb="0" eb="1">
      <t>シ</t>
    </rPh>
    <rPh sb="3" eb="4">
      <t>ナ</t>
    </rPh>
    <phoneticPr fontId="1"/>
  </si>
  <si>
    <t>住　　所</t>
    <rPh sb="0" eb="1">
      <t>ジュウ</t>
    </rPh>
    <rPh sb="3" eb="4">
      <t>ショ</t>
    </rPh>
    <phoneticPr fontId="1"/>
  </si>
  <si>
    <t>生　年　月　日</t>
    <rPh sb="0" eb="1">
      <t>セイ</t>
    </rPh>
    <rPh sb="2" eb="3">
      <t>トシ</t>
    </rPh>
    <rPh sb="4" eb="5">
      <t>ツキ</t>
    </rPh>
    <rPh sb="6" eb="7">
      <t>ヒ</t>
    </rPh>
    <phoneticPr fontId="1"/>
  </si>
  <si>
    <t>確　認　事　項</t>
    <rPh sb="0" eb="1">
      <t>アキラ</t>
    </rPh>
    <rPh sb="2" eb="3">
      <t>ニン</t>
    </rPh>
    <rPh sb="4" eb="5">
      <t>コト</t>
    </rPh>
    <rPh sb="6" eb="7">
      <t>コウ</t>
    </rPh>
    <phoneticPr fontId="1"/>
  </si>
  <si>
    <t>電話番号</t>
    <rPh sb="0" eb="2">
      <t>デンワ</t>
    </rPh>
    <rPh sb="2" eb="4">
      <t>バンゴウ</t>
    </rPh>
    <phoneticPr fontId="1"/>
  </si>
  <si>
    <t>□</t>
    <phoneticPr fontId="1"/>
  </si>
  <si>
    <t>鉄道</t>
    <rPh sb="0" eb="2">
      <t>テツドウ</t>
    </rPh>
    <phoneticPr fontId="1"/>
  </si>
  <si>
    <t>高速バス</t>
    <rPh sb="0" eb="2">
      <t>コウソク</t>
    </rPh>
    <phoneticPr fontId="1"/>
  </si>
  <si>
    <t>飛行機</t>
    <rPh sb="0" eb="3">
      <t>ヒコウキ</t>
    </rPh>
    <phoneticPr fontId="1"/>
  </si>
  <si>
    <t>利用区間</t>
    <rPh sb="0" eb="2">
      <t>リヨウ</t>
    </rPh>
    <rPh sb="2" eb="4">
      <t>クカン</t>
    </rPh>
    <phoneticPr fontId="1"/>
  </si>
  <si>
    <t>出発地</t>
    <rPh sb="0" eb="3">
      <t>シュッパツチ</t>
    </rPh>
    <phoneticPr fontId="1"/>
  </si>
  <si>
    <t>到着地</t>
    <rPh sb="0" eb="2">
      <t>トウチャク</t>
    </rPh>
    <rPh sb="2" eb="3">
      <t>チ</t>
    </rPh>
    <phoneticPr fontId="1"/>
  </si>
  <si>
    <t>その他
（　　　）</t>
    <rPh sb="2" eb="3">
      <t>ホカ</t>
    </rPh>
    <phoneticPr fontId="1"/>
  </si>
  <si>
    <t>利用交通機関</t>
    <rPh sb="0" eb="2">
      <t>リヨウ</t>
    </rPh>
    <rPh sb="2" eb="4">
      <t>コウツウ</t>
    </rPh>
    <rPh sb="4" eb="6">
      <t>キカン</t>
    </rPh>
    <phoneticPr fontId="1"/>
  </si>
  <si>
    <t>1人当たりの交通費</t>
    <rPh sb="1" eb="2">
      <t>ニン</t>
    </rPh>
    <rPh sb="2" eb="3">
      <t>ア</t>
    </rPh>
    <rPh sb="6" eb="9">
      <t>コウツウヒ</t>
    </rPh>
    <phoneticPr fontId="1"/>
  </si>
  <si>
    <t>補助率</t>
    <rPh sb="0" eb="3">
      <t>ホジョリツ</t>
    </rPh>
    <phoneticPr fontId="1"/>
  </si>
  <si>
    <t>大人</t>
    <rPh sb="0" eb="2">
      <t>オトナ</t>
    </rPh>
    <phoneticPr fontId="1"/>
  </si>
  <si>
    <t>子ども</t>
    <rPh sb="0" eb="1">
      <t>コ</t>
    </rPh>
    <phoneticPr fontId="1"/>
  </si>
  <si>
    <t>大人</t>
    <rPh sb="0" eb="2">
      <t>オトナ</t>
    </rPh>
    <phoneticPr fontId="1"/>
  </si>
  <si>
    <t>申請額</t>
    <rPh sb="0" eb="2">
      <t>シンセイ</t>
    </rPh>
    <rPh sb="2" eb="3">
      <t>ガク</t>
    </rPh>
    <phoneticPr fontId="1"/>
  </si>
  <si>
    <t>１泊当たりの宿泊費</t>
    <rPh sb="1" eb="2">
      <t>ハク</t>
    </rPh>
    <rPh sb="2" eb="3">
      <t>ア</t>
    </rPh>
    <rPh sb="6" eb="9">
      <t>シュクハクヒ</t>
    </rPh>
    <phoneticPr fontId="1"/>
  </si>
  <si>
    <t>申請額合計</t>
    <rPh sb="0" eb="2">
      <t>シンセイ</t>
    </rPh>
    <rPh sb="2" eb="3">
      <t>ガク</t>
    </rPh>
    <rPh sb="3" eb="5">
      <t>ゴウケイ</t>
    </rPh>
    <phoneticPr fontId="1"/>
  </si>
  <si>
    <r>
      <t>５　交通機関の情報（</t>
    </r>
    <r>
      <rPr>
        <u/>
        <sz val="10"/>
        <color theme="1"/>
        <rFont val="ＭＳ 明朝"/>
        <family val="1"/>
        <charset val="128"/>
      </rPr>
      <t>小学生以下の同行者がいる場合のみ対象。</t>
    </r>
    <r>
      <rPr>
        <sz val="10"/>
        <color theme="1"/>
        <rFont val="ＭＳ 明朝"/>
        <family val="1"/>
        <charset val="128"/>
      </rPr>
      <t>公共交通機関の利用に限る。）</t>
    </r>
    <rPh sb="2" eb="4">
      <t>コウツウ</t>
    </rPh>
    <rPh sb="4" eb="6">
      <t>キカン</t>
    </rPh>
    <rPh sb="7" eb="9">
      <t>ジョウホウ</t>
    </rPh>
    <rPh sb="10" eb="13">
      <t>ショウガクセイ</t>
    </rPh>
    <rPh sb="13" eb="15">
      <t>イカ</t>
    </rPh>
    <rPh sb="16" eb="19">
      <t>ドウコウシャ</t>
    </rPh>
    <rPh sb="22" eb="24">
      <t>バアイ</t>
    </rPh>
    <rPh sb="26" eb="28">
      <t>タイショウ</t>
    </rPh>
    <rPh sb="29" eb="31">
      <t>コウキョウ</t>
    </rPh>
    <rPh sb="31" eb="33">
      <t>コウツウ</t>
    </rPh>
    <rPh sb="33" eb="35">
      <t>キカン</t>
    </rPh>
    <rPh sb="36" eb="38">
      <t>リヨウ</t>
    </rPh>
    <rPh sb="39" eb="40">
      <t>カギ</t>
    </rPh>
    <phoneticPr fontId="1"/>
  </si>
  <si>
    <t>人数</t>
    <rPh sb="0" eb="2">
      <t>ニンズウ</t>
    </rPh>
    <phoneticPr fontId="1"/>
  </si>
  <si>
    <t>交通費合計</t>
    <rPh sb="0" eb="3">
      <t>コウツウヒ</t>
    </rPh>
    <rPh sb="3" eb="5">
      <t>ゴウケイ</t>
    </rPh>
    <phoneticPr fontId="1"/>
  </si>
  <si>
    <t>事業費合計</t>
    <rPh sb="0" eb="3">
      <t>ジギョウヒ</t>
    </rPh>
    <rPh sb="3" eb="5">
      <t>ゴウケイ</t>
    </rPh>
    <phoneticPr fontId="1"/>
  </si>
  <si>
    <t>宿泊費合計</t>
    <rPh sb="0" eb="3">
      <t>シュクハクヒ</t>
    </rPh>
    <rPh sb="3" eb="5">
      <t>ゴウケイ</t>
    </rPh>
    <phoneticPr fontId="1"/>
  </si>
  <si>
    <t>合計</t>
    <rPh sb="0" eb="2">
      <t>ゴウケイ</t>
    </rPh>
    <phoneticPr fontId="1"/>
  </si>
  <si>
    <t>宿泊費合計</t>
    <rPh sb="0" eb="3">
      <t>シュクハクヒ</t>
    </rPh>
    <rPh sb="3" eb="5">
      <t>ゴウケイ</t>
    </rPh>
    <phoneticPr fontId="1"/>
  </si>
  <si>
    <t>交通費合計</t>
    <rPh sb="0" eb="3">
      <t>コウツウヒ</t>
    </rPh>
    <rPh sb="3" eb="5">
      <t>ゴウケイ</t>
    </rPh>
    <phoneticPr fontId="1"/>
  </si>
  <si>
    <t>往復の交通費</t>
    <rPh sb="0" eb="2">
      <t>オウフク</t>
    </rPh>
    <rPh sb="3" eb="6">
      <t>コウツウヒ</t>
    </rPh>
    <phoneticPr fontId="1"/>
  </si>
  <si>
    <t>　　※住所地から本市までの移動手段で、当てはまるものに☑を入れてください。</t>
    <rPh sb="3" eb="5">
      <t>ジュウショ</t>
    </rPh>
    <rPh sb="5" eb="6">
      <t>チ</t>
    </rPh>
    <rPh sb="8" eb="10">
      <t>ホンシ</t>
    </rPh>
    <rPh sb="13" eb="15">
      <t>イドウ</t>
    </rPh>
    <rPh sb="15" eb="17">
      <t>シュダン</t>
    </rPh>
    <rPh sb="19" eb="20">
      <t>ア</t>
    </rPh>
    <rPh sb="29" eb="30">
      <t>イ</t>
    </rPh>
    <phoneticPr fontId="1"/>
  </si>
  <si>
    <t>借上日数</t>
    <rPh sb="0" eb="2">
      <t>カリア</t>
    </rPh>
    <rPh sb="2" eb="4">
      <t>ニッスウ</t>
    </rPh>
    <phoneticPr fontId="1"/>
  </si>
  <si>
    <t>合計</t>
    <rPh sb="0" eb="2">
      <t>ゴウケイ</t>
    </rPh>
    <phoneticPr fontId="1"/>
  </si>
  <si>
    <t>４　宿泊施設の情報（市内の宿泊施設に限る。）</t>
    <rPh sb="2" eb="4">
      <t>シュクハク</t>
    </rPh>
    <rPh sb="4" eb="6">
      <t>シセツ</t>
    </rPh>
    <rPh sb="7" eb="9">
      <t>ジョウホウ</t>
    </rPh>
    <rPh sb="10" eb="12">
      <t>シナイ</t>
    </rPh>
    <rPh sb="13" eb="15">
      <t>シュクハク</t>
    </rPh>
    <rPh sb="15" eb="17">
      <t>シセツ</t>
    </rPh>
    <rPh sb="18" eb="19">
      <t>カギ</t>
    </rPh>
    <phoneticPr fontId="1"/>
  </si>
  <si>
    <t>営業所名</t>
    <rPh sb="0" eb="3">
      <t>エイギョウショ</t>
    </rPh>
    <rPh sb="3" eb="4">
      <t>メイ</t>
    </rPh>
    <phoneticPr fontId="1"/>
  </si>
  <si>
    <t>レンタカー
借上代</t>
    <rPh sb="6" eb="8">
      <t>カリア</t>
    </rPh>
    <rPh sb="8" eb="9">
      <t>ダイ</t>
    </rPh>
    <phoneticPr fontId="1"/>
  </si>
  <si>
    <t>７　申請額（宿泊費）</t>
    <rPh sb="2" eb="4">
      <t>シンセイ</t>
    </rPh>
    <rPh sb="4" eb="5">
      <t>ガク</t>
    </rPh>
    <rPh sb="6" eb="9">
      <t>シュクハクヒ</t>
    </rPh>
    <phoneticPr fontId="1"/>
  </si>
  <si>
    <t>８　申請額（交通費）</t>
    <rPh sb="2" eb="4">
      <t>シンセイ</t>
    </rPh>
    <rPh sb="4" eb="5">
      <t>ガク</t>
    </rPh>
    <rPh sb="6" eb="9">
      <t>コウツウヒ</t>
    </rPh>
    <phoneticPr fontId="1"/>
  </si>
  <si>
    <t>９　申請額（レンタカー借上代）</t>
    <rPh sb="2" eb="4">
      <t>シンセイ</t>
    </rPh>
    <rPh sb="4" eb="5">
      <t>ガク</t>
    </rPh>
    <rPh sb="11" eb="13">
      <t>カリア</t>
    </rPh>
    <rPh sb="13" eb="14">
      <t>ダイ</t>
    </rPh>
    <phoneticPr fontId="1"/>
  </si>
  <si>
    <t>１日当たりの借上代</t>
    <rPh sb="1" eb="2">
      <t>ニチ</t>
    </rPh>
    <rPh sb="2" eb="3">
      <t>ア</t>
    </rPh>
    <rPh sb="6" eb="8">
      <t>カリア</t>
    </rPh>
    <rPh sb="8" eb="9">
      <t>ダイ</t>
    </rPh>
    <phoneticPr fontId="1"/>
  </si>
  <si>
    <t>令和８年度天童市お試し移住滞在費補助金
事業計画（実績）書</t>
    <rPh sb="0" eb="2">
      <t>レイワ</t>
    </rPh>
    <rPh sb="3" eb="5">
      <t>ネンド</t>
    </rPh>
    <rPh sb="5" eb="8">
      <t>テンドウシ</t>
    </rPh>
    <rPh sb="9" eb="10">
      <t>タメ</t>
    </rPh>
    <rPh sb="11" eb="13">
      <t>イジュウ</t>
    </rPh>
    <rPh sb="13" eb="16">
      <t>タイザイヒ</t>
    </rPh>
    <rPh sb="16" eb="19">
      <t>ホジョキン</t>
    </rPh>
    <rPh sb="20" eb="22">
      <t>ジギョウ</t>
    </rPh>
    <rPh sb="22" eb="24">
      <t>ケイカク</t>
    </rPh>
    <rPh sb="25" eb="27">
      <t>ジッセキ</t>
    </rPh>
    <rPh sb="28" eb="29">
      <t>ショ</t>
    </rPh>
    <phoneticPr fontId="1"/>
  </si>
  <si>
    <t>１０　申請額合計</t>
    <rPh sb="3" eb="5">
      <t>シンセイ</t>
    </rPh>
    <rPh sb="5" eb="6">
      <t>ガク</t>
    </rPh>
    <rPh sb="6" eb="8">
      <t>ゴウケイ</t>
    </rPh>
    <phoneticPr fontId="1"/>
  </si>
  <si>
    <t>１１　各種確認事項　※該当する項目に☑を付けてください。（申請時）</t>
    <rPh sb="3" eb="5">
      <t>カクシュ</t>
    </rPh>
    <rPh sb="5" eb="7">
      <t>カクニン</t>
    </rPh>
    <rPh sb="7" eb="9">
      <t>ジコウ</t>
    </rPh>
    <rPh sb="11" eb="13">
      <t>ガイトウ</t>
    </rPh>
    <rPh sb="15" eb="17">
      <t>コウモク</t>
    </rPh>
    <rPh sb="20" eb="21">
      <t>ツ</t>
    </rPh>
    <rPh sb="29" eb="32">
      <t>シンセイジ</t>
    </rPh>
    <phoneticPr fontId="1"/>
  </si>
  <si>
    <t>　泊　日</t>
    <rPh sb="1" eb="2">
      <t>ハク</t>
    </rPh>
    <rPh sb="3" eb="4">
      <t>ニチ</t>
    </rPh>
    <phoneticPr fontId="1"/>
  </si>
  <si>
    <t>※補助金の対象となる滞在期間は同一年度中に５泊６日までが上限です。</t>
    <rPh sb="1" eb="4">
      <t>ホジョキン</t>
    </rPh>
    <rPh sb="5" eb="7">
      <t>タイショウ</t>
    </rPh>
    <rPh sb="10" eb="12">
      <t>タイザイ</t>
    </rPh>
    <rPh sb="12" eb="14">
      <t>キカン</t>
    </rPh>
    <rPh sb="15" eb="17">
      <t>ドウイツ</t>
    </rPh>
    <rPh sb="17" eb="20">
      <t>ネンドチュウ</t>
    </rPh>
    <rPh sb="22" eb="23">
      <t>ハク</t>
    </rPh>
    <rPh sb="24" eb="25">
      <t>ニチ</t>
    </rPh>
    <rPh sb="28" eb="30">
      <t>ジョウゲン</t>
    </rPh>
    <phoneticPr fontId="1"/>
  </si>
  <si>
    <r>
      <t>６　レンタカーの情報（</t>
    </r>
    <r>
      <rPr>
        <u/>
        <sz val="10"/>
        <color theme="1"/>
        <rFont val="ＭＳ 明朝"/>
        <family val="1"/>
        <charset val="128"/>
      </rPr>
      <t>小学生以下の同行者がいる場合のみ対象。</t>
    </r>
    <r>
      <rPr>
        <sz val="10"/>
        <color theme="1"/>
        <rFont val="ＭＳ 明朝"/>
        <family val="1"/>
        <charset val="128"/>
      </rPr>
      <t>市内の営業所に限る。）</t>
    </r>
    <rPh sb="8" eb="10">
      <t>ジョウホウ</t>
    </rPh>
    <rPh sb="11" eb="14">
      <t>ショウガクセイ</t>
    </rPh>
    <rPh sb="14" eb="16">
      <t>イカ</t>
    </rPh>
    <rPh sb="17" eb="20">
      <t>ドウコウシャ</t>
    </rPh>
    <rPh sb="23" eb="25">
      <t>バアイ</t>
    </rPh>
    <rPh sb="27" eb="29">
      <t>タイショウ</t>
    </rPh>
    <rPh sb="30" eb="32">
      <t>シナイ</t>
    </rPh>
    <rPh sb="33" eb="35">
      <t>エイギョウ</t>
    </rPh>
    <rPh sb="35" eb="36">
      <t>ショ</t>
    </rPh>
    <rPh sb="37" eb="38">
      <t>カギ</t>
    </rPh>
    <phoneticPr fontId="1"/>
  </si>
  <si>
    <t>１人当たり１泊５，０００円を上限とします。
宿泊費が１人当たり１泊５，０００円未満の場合は、その宿泊費を補助金の額とします。
（１００円未満の端数は切捨て）</t>
    <rPh sb="1" eb="2">
      <t>ニン</t>
    </rPh>
    <rPh sb="2" eb="3">
      <t>ア</t>
    </rPh>
    <rPh sb="6" eb="7">
      <t>ハク</t>
    </rPh>
    <rPh sb="12" eb="13">
      <t>エン</t>
    </rPh>
    <rPh sb="14" eb="16">
      <t>ジョウゲン</t>
    </rPh>
    <rPh sb="22" eb="25">
      <t>シュクハクヒ</t>
    </rPh>
    <rPh sb="27" eb="28">
      <t>ア</t>
    </rPh>
    <rPh sb="38" eb="40">
      <t>ミマン</t>
    </rPh>
    <rPh sb="41" eb="43">
      <t>バアイ</t>
    </rPh>
    <rPh sb="47" eb="50">
      <t>シュクハクヒ</t>
    </rPh>
    <rPh sb="51" eb="54">
      <t>ホジョキン</t>
    </rPh>
    <rPh sb="55" eb="56">
      <t>ガク</t>
    </rPh>
    <rPh sb="67" eb="69">
      <t>ミマン</t>
    </rPh>
    <rPh sb="70" eb="72">
      <t>ハスウ</t>
    </rPh>
    <rPh sb="73" eb="74">
      <t>キ</t>
    </rPh>
    <rPh sb="74" eb="75">
      <t>ス</t>
    </rPh>
    <phoneticPr fontId="1"/>
  </si>
  <si>
    <r>
      <rPr>
        <u/>
        <sz val="10"/>
        <color theme="1"/>
        <rFont val="ＭＳ 明朝"/>
        <family val="1"/>
        <charset val="128"/>
      </rPr>
      <t>小学生以下の同行者がいる場合のみ対象です。</t>
    </r>
    <r>
      <rPr>
        <sz val="10"/>
        <color theme="1"/>
        <rFont val="ＭＳ 明朝"/>
        <family val="1"/>
        <charset val="128"/>
      </rPr>
      <t>公共交通機関の利用に限ります。
交通費は１／２以内の額とし、1人当たり１０，０００円を上限とします。
（１００円未満の端数は切捨て）</t>
    </r>
    <rPh sb="31" eb="32">
      <t>カギ</t>
    </rPh>
    <rPh sb="37" eb="40">
      <t>コウツウヒ</t>
    </rPh>
    <rPh sb="44" eb="46">
      <t>イナイ</t>
    </rPh>
    <rPh sb="47" eb="48">
      <t>ガク</t>
    </rPh>
    <rPh sb="52" eb="53">
      <t>ニン</t>
    </rPh>
    <rPh sb="53" eb="54">
      <t>ア</t>
    </rPh>
    <rPh sb="62" eb="63">
      <t>エン</t>
    </rPh>
    <rPh sb="64" eb="66">
      <t>ジョウゲン</t>
    </rPh>
    <phoneticPr fontId="1"/>
  </si>
  <si>
    <t>１日当たり１０，０００円を上限とします。
借上代が１日当たり１０，０００円未満の場合は、その借上代を補助金の額とします。
（１００円未満の端数は切捨て）</t>
    <rPh sb="1" eb="2">
      <t>ニチ</t>
    </rPh>
    <rPh sb="2" eb="3">
      <t>ア</t>
    </rPh>
    <rPh sb="11" eb="12">
      <t>エン</t>
    </rPh>
    <rPh sb="13" eb="15">
      <t>ジョウゲン</t>
    </rPh>
    <rPh sb="21" eb="23">
      <t>カリア</t>
    </rPh>
    <rPh sb="23" eb="24">
      <t>ダイ</t>
    </rPh>
    <rPh sb="26" eb="27">
      <t>ニチ</t>
    </rPh>
    <rPh sb="27" eb="28">
      <t>ア</t>
    </rPh>
    <rPh sb="36" eb="37">
      <t>エン</t>
    </rPh>
    <rPh sb="37" eb="39">
      <t>ミマン</t>
    </rPh>
    <rPh sb="40" eb="42">
      <t>バアイ</t>
    </rPh>
    <rPh sb="46" eb="48">
      <t>カリア</t>
    </rPh>
    <rPh sb="48" eb="49">
      <t>ダイ</t>
    </rPh>
    <rPh sb="50" eb="53">
      <t>ホジョキン</t>
    </rPh>
    <rPh sb="54" eb="55">
      <t>ガク</t>
    </rPh>
    <rPh sb="65" eb="67">
      <t>ミマン</t>
    </rPh>
    <rPh sb="68" eb="70">
      <t>ハスウ</t>
    </rPh>
    <rPh sb="71" eb="72">
      <t>キ</t>
    </rPh>
    <rPh sb="72" eb="73">
      <t>ス</t>
    </rPh>
    <phoneticPr fontId="1"/>
  </si>
  <si>
    <t>※面談希望時間は土日祝日・年末年始を除く平日の午前８時３０分～午後５時の間で記入をお願いします。</t>
    <rPh sb="1" eb="3">
      <t>メンダン</t>
    </rPh>
    <rPh sb="3" eb="5">
      <t>キボウ</t>
    </rPh>
    <rPh sb="5" eb="7">
      <t>ジカン</t>
    </rPh>
    <rPh sb="20" eb="22">
      <t>ヘイジツ</t>
    </rPh>
    <rPh sb="34" eb="35">
      <t>ジ</t>
    </rPh>
    <rPh sb="36" eb="37">
      <t>アイダ</t>
    </rPh>
    <rPh sb="38" eb="40">
      <t>キニュウ</t>
    </rPh>
    <rPh sb="42" eb="43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</si>
</sst>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&quot;円&quot;"/>
    <numFmt numFmtId="177" formatCode="#,##0&quot;人&quot;"/>
    <numFmt numFmtId="178" formatCode="#,###&quot;円&quot;"/>
    <numFmt numFmtId="179" formatCode="#&quot;人&quot;"/>
    <numFmt numFmtId="180" formatCode="#&quot;泊&quot;"/>
    <numFmt numFmtId="181" formatCode="[&lt;&gt;0]#/##;"/>
    <numFmt numFmtId="182" formatCode="#&quot;日&quot;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u/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vertical="top"/>
    </xf>
    <xf numFmtId="0" fontId="3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shrinkToFit="1"/>
    </xf>
    <xf numFmtId="0" fontId="2" fillId="0" borderId="0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vertical="center" shrinkToFit="1"/>
    </xf>
    <xf numFmtId="0" fontId="2" fillId="0" borderId="0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17" xfId="0" applyFont="1" applyBorder="1" applyAlignment="1">
      <alignment vertical="center" wrapText="1"/>
    </xf>
    <xf numFmtId="179" fontId="2" fillId="0" borderId="3" xfId="0" applyNumberFormat="1" applyFont="1" applyBorder="1" applyAlignment="1">
      <alignment vertical="center" wrapText="1"/>
    </xf>
    <xf numFmtId="0" fontId="2" fillId="0" borderId="0" xfId="0" applyFont="1" applyFill="1">
      <alignment vertical="center"/>
    </xf>
    <xf numFmtId="178" fontId="2" fillId="0" borderId="12" xfId="0" applyNumberFormat="1" applyFont="1" applyBorder="1" applyAlignment="1">
      <alignment vertical="center" wrapText="1"/>
    </xf>
    <xf numFmtId="178" fontId="2" fillId="0" borderId="25" xfId="0" applyNumberFormat="1" applyFont="1" applyBorder="1" applyAlignment="1">
      <alignment horizontal="center" vertical="center" wrapText="1"/>
    </xf>
    <xf numFmtId="178" fontId="2" fillId="0" borderId="12" xfId="0" applyNumberFormat="1" applyFont="1" applyBorder="1" applyAlignment="1">
      <alignment vertical="center"/>
    </xf>
    <xf numFmtId="0" fontId="2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</xf>
    <xf numFmtId="0" fontId="2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8" fontId="2" fillId="0" borderId="0" xfId="0" applyNumberFormat="1" applyFont="1" applyBorder="1" applyAlignment="1">
      <alignment horizontal="right" vertical="center" inden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1" xfId="0" applyFont="1" applyFill="1" applyBorder="1" applyAlignment="1">
      <alignment horizontal="right" vertical="center"/>
    </xf>
    <xf numFmtId="0" fontId="2" fillId="0" borderId="2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78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right" vertical="center" indent="5"/>
    </xf>
    <xf numFmtId="0" fontId="2" fillId="0" borderId="18" xfId="0" applyFont="1" applyBorder="1" applyAlignment="1">
      <alignment vertical="center" shrinkToFit="1"/>
    </xf>
    <xf numFmtId="0" fontId="2" fillId="2" borderId="1" xfId="0" applyFont="1" applyFill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shrinkToFit="1"/>
    </xf>
    <xf numFmtId="178" fontId="2" fillId="0" borderId="1" xfId="0" applyNumberFormat="1" applyFont="1" applyBorder="1" applyAlignment="1">
      <alignment horizontal="right" vertical="center"/>
    </xf>
    <xf numFmtId="182" fontId="2" fillId="0" borderId="1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178" fontId="2" fillId="0" borderId="1" xfId="0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78" fontId="2" fillId="0" borderId="2" xfId="0" applyNumberFormat="1" applyFont="1" applyBorder="1" applyAlignment="1">
      <alignment horizontal="right" vertical="center" indent="5"/>
    </xf>
    <xf numFmtId="178" fontId="2" fillId="0" borderId="12" xfId="0" applyNumberFormat="1" applyFont="1" applyBorder="1" applyAlignment="1">
      <alignment horizontal="right" vertical="center" indent="5"/>
    </xf>
    <xf numFmtId="178" fontId="2" fillId="0" borderId="3" xfId="0" applyNumberFormat="1" applyFont="1" applyBorder="1" applyAlignment="1">
      <alignment horizontal="right" vertical="center" indent="5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9" fontId="2" fillId="0" borderId="1" xfId="0" applyNumberFormat="1" applyFont="1" applyBorder="1" applyAlignment="1">
      <alignment vertical="center"/>
    </xf>
    <xf numFmtId="180" fontId="2" fillId="0" borderId="1" xfId="0" applyNumberFormat="1" applyFont="1" applyFill="1" applyBorder="1" applyAlignment="1">
      <alignment vertical="center" shrinkToFit="1"/>
    </xf>
    <xf numFmtId="176" fontId="2" fillId="0" borderId="2" xfId="0" applyNumberFormat="1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vertical="center"/>
    </xf>
    <xf numFmtId="177" fontId="2" fillId="0" borderId="25" xfId="0" applyNumberFormat="1" applyFont="1" applyFill="1" applyBorder="1" applyAlignment="1">
      <alignment horizontal="center" vertical="center" shrinkToFit="1"/>
    </xf>
    <xf numFmtId="177" fontId="2" fillId="0" borderId="3" xfId="0" applyNumberFormat="1" applyFont="1" applyFill="1" applyBorder="1" applyAlignment="1">
      <alignment horizontal="center" vertical="center" shrinkToFit="1"/>
    </xf>
    <xf numFmtId="181" fontId="2" fillId="0" borderId="25" xfId="0" applyNumberFormat="1" applyFont="1" applyFill="1" applyBorder="1" applyAlignment="1">
      <alignment horizontal="center" vertical="center" shrinkToFit="1"/>
    </xf>
    <xf numFmtId="181" fontId="2" fillId="0" borderId="3" xfId="0" applyNumberFormat="1" applyFont="1" applyFill="1" applyBorder="1" applyAlignment="1">
      <alignment horizontal="center" vertical="center" shrinkToFit="1"/>
    </xf>
    <xf numFmtId="177" fontId="2" fillId="0" borderId="2" xfId="0" applyNumberFormat="1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2" borderId="19" xfId="0" applyFont="1" applyFill="1" applyBorder="1" applyAlignment="1">
      <alignment horizontal="center" vertical="center" wrapText="1" shrinkToFit="1"/>
    </xf>
    <xf numFmtId="0" fontId="2" fillId="2" borderId="20" xfId="0" applyFont="1" applyFill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8" fontId="2" fillId="0" borderId="1" xfId="0" applyNumberFormat="1" applyFont="1" applyBorder="1" applyAlignment="1" applyProtection="1">
      <alignment vertical="center"/>
    </xf>
    <xf numFmtId="178" fontId="2" fillId="0" borderId="2" xfId="0" applyNumberFormat="1" applyFont="1" applyBorder="1" applyAlignment="1" applyProtection="1">
      <alignment vertical="center"/>
    </xf>
    <xf numFmtId="0" fontId="2" fillId="0" borderId="12" xfId="0" applyFont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vertical="center" shrinkToFit="1"/>
    </xf>
    <xf numFmtId="0" fontId="2" fillId="0" borderId="16" xfId="0" applyFont="1" applyFill="1" applyBorder="1" applyAlignment="1">
      <alignment horizontal="right" vertical="center" wrapText="1" indent="2"/>
    </xf>
    <xf numFmtId="0" fontId="2" fillId="0" borderId="17" xfId="0" applyFont="1" applyFill="1" applyBorder="1" applyAlignment="1">
      <alignment horizontal="right" vertical="center" wrapText="1" indent="2"/>
    </xf>
    <xf numFmtId="0" fontId="2" fillId="0" borderId="14" xfId="0" applyFont="1" applyFill="1" applyBorder="1" applyAlignment="1">
      <alignment horizontal="right" vertical="center" wrapText="1" indent="2"/>
    </xf>
    <xf numFmtId="0" fontId="2" fillId="0" borderId="15" xfId="0" applyFont="1" applyFill="1" applyBorder="1" applyAlignment="1">
      <alignment horizontal="right" vertical="center" wrapText="1" indent="2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right" vertical="center" indent="2"/>
    </xf>
    <xf numFmtId="0" fontId="2" fillId="0" borderId="17" xfId="0" applyFont="1" applyBorder="1" applyAlignment="1">
      <alignment horizontal="right" vertical="center" indent="2"/>
    </xf>
    <xf numFmtId="0" fontId="2" fillId="0" borderId="14" xfId="0" applyFont="1" applyBorder="1" applyAlignment="1">
      <alignment horizontal="right" vertical="center" wrapText="1" indent="2"/>
    </xf>
    <xf numFmtId="0" fontId="2" fillId="0" borderId="15" xfId="0" applyFont="1" applyBorder="1" applyAlignment="1">
      <alignment horizontal="right" vertical="center" wrapText="1" indent="2"/>
    </xf>
    <xf numFmtId="0" fontId="2" fillId="2" borderId="2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6" fillId="0" borderId="0" xfId="0" applyFont="1" applyBorder="1" applyAlignment="1">
      <alignment vertical="center" shrinkToFi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5" xfId="0" applyFont="1" applyBorder="1" applyAlignment="1">
      <alignment vertical="center" wrapText="1"/>
    </xf>
    <xf numFmtId="0" fontId="2" fillId="0" borderId="25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Border="1" applyAlignment="1">
      <alignment vertical="center" shrinkToFit="1"/>
    </xf>
    <xf numFmtId="0" fontId="2" fillId="0" borderId="13" xfId="0" applyFont="1" applyFill="1" applyBorder="1" applyAlignment="1">
      <alignment vertical="center" shrinkToFit="1"/>
    </xf>
    <xf numFmtId="0" fontId="2" fillId="0" borderId="2" xfId="0" applyFont="1" applyBorder="1" applyAlignment="1">
      <alignment horizontal="left" vertical="top" shrinkToFit="1"/>
    </xf>
    <xf numFmtId="0" fontId="2" fillId="0" borderId="12" xfId="0" applyFont="1" applyBorder="1" applyAlignment="1">
      <alignment horizontal="left" vertical="top" shrinkToFit="1"/>
    </xf>
    <xf numFmtId="0" fontId="2" fillId="0" borderId="3" xfId="0" applyFont="1" applyBorder="1" applyAlignment="1">
      <alignment horizontal="left" vertical="top" shrinkToFit="1"/>
    </xf>
    <xf numFmtId="0" fontId="2" fillId="0" borderId="16" xfId="0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7"/>
  <sheetViews>
    <sheetView tabSelected="1" view="pageBreakPreview" zoomScaleNormal="100" zoomScaleSheetLayoutView="100" workbookViewId="0">
      <selection activeCell="D68" sqref="D68:K68"/>
    </sheetView>
  </sheetViews>
  <sheetFormatPr defaultColWidth="9" defaultRowHeight="12" x14ac:dyDescent="0.2"/>
  <cols>
    <col min="1" max="1" width="0.77734375" style="1" customWidth="1"/>
    <col min="2" max="2" width="7.6640625" style="1" customWidth="1"/>
    <col min="3" max="3" width="7.21875" style="1" customWidth="1"/>
    <col min="4" max="4" width="6.77734375" style="1" customWidth="1"/>
    <col min="5" max="5" width="11.88671875" style="1" customWidth="1"/>
    <col min="6" max="6" width="6.77734375" style="1" customWidth="1"/>
    <col min="7" max="7" width="11.88671875" style="1" customWidth="1"/>
    <col min="8" max="8" width="6.77734375" style="1" customWidth="1"/>
    <col min="9" max="9" width="11.88671875" style="1" customWidth="1"/>
    <col min="10" max="10" width="6.77734375" style="1" customWidth="1"/>
    <col min="11" max="11" width="11.21875" style="1" customWidth="1"/>
    <col min="12" max="12" width="0.77734375" style="1" customWidth="1"/>
    <col min="13" max="16384" width="9" style="1"/>
  </cols>
  <sheetData>
    <row r="1" spans="1:11" s="6" customFormat="1" ht="16.2" customHeight="1" x14ac:dyDescent="0.2">
      <c r="B1" s="6" t="s">
        <v>24</v>
      </c>
    </row>
    <row r="2" spans="1:11" s="6" customFormat="1" ht="10.95" customHeight="1" x14ac:dyDescent="0.2"/>
    <row r="3" spans="1:11" s="6" customFormat="1" ht="27" customHeight="1" x14ac:dyDescent="0.2">
      <c r="B3" s="128" t="s">
        <v>69</v>
      </c>
      <c r="C3" s="129"/>
      <c r="D3" s="129"/>
      <c r="E3" s="129"/>
      <c r="F3" s="129"/>
      <c r="G3" s="129"/>
      <c r="H3" s="129"/>
      <c r="I3" s="129"/>
      <c r="J3" s="129"/>
      <c r="K3" s="129"/>
    </row>
    <row r="4" spans="1:11" ht="10.95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16.2" customHeight="1" x14ac:dyDescent="0.2">
      <c r="B5" s="44" t="s">
        <v>3</v>
      </c>
      <c r="C5" s="44"/>
      <c r="D5" s="44"/>
      <c r="E5" s="44"/>
      <c r="F5" s="44"/>
      <c r="G5" s="44"/>
      <c r="H5" s="44"/>
      <c r="I5" s="44"/>
      <c r="J5" s="44"/>
      <c r="K5" s="44"/>
    </row>
    <row r="6" spans="1:11" ht="16.2" customHeight="1" x14ac:dyDescent="0.2">
      <c r="B6" s="69" t="s">
        <v>0</v>
      </c>
      <c r="C6" s="69"/>
      <c r="D6" s="79"/>
      <c r="E6" s="80"/>
      <c r="F6" s="80"/>
      <c r="G6" s="80"/>
      <c r="H6" s="130"/>
      <c r="I6" s="70" t="s">
        <v>30</v>
      </c>
      <c r="J6" s="71"/>
      <c r="K6" s="72"/>
    </row>
    <row r="7" spans="1:11" ht="27" customHeight="1" x14ac:dyDescent="0.2">
      <c r="B7" s="73" t="s">
        <v>28</v>
      </c>
      <c r="C7" s="73"/>
      <c r="D7" s="81"/>
      <c r="E7" s="82"/>
      <c r="F7" s="82"/>
      <c r="G7" s="82"/>
      <c r="H7" s="131"/>
      <c r="I7" s="74" t="s">
        <v>20</v>
      </c>
      <c r="J7" s="75"/>
      <c r="K7" s="76"/>
    </row>
    <row r="8" spans="1:11" ht="27" customHeight="1" x14ac:dyDescent="0.2">
      <c r="B8" s="49" t="s">
        <v>29</v>
      </c>
      <c r="C8" s="49"/>
      <c r="D8" s="132" t="s">
        <v>1</v>
      </c>
      <c r="E8" s="133"/>
      <c r="F8" s="133"/>
      <c r="G8" s="133"/>
      <c r="H8" s="134"/>
      <c r="I8" s="3" t="s">
        <v>32</v>
      </c>
      <c r="J8" s="57"/>
      <c r="K8" s="58"/>
    </row>
    <row r="9" spans="1:11" ht="27" customHeight="1" x14ac:dyDescent="0.2">
      <c r="B9" s="49" t="s">
        <v>2</v>
      </c>
      <c r="C9" s="49"/>
      <c r="D9" s="135"/>
      <c r="E9" s="136"/>
      <c r="F9" s="136"/>
      <c r="G9" s="136"/>
      <c r="H9" s="136"/>
      <c r="I9" s="136"/>
      <c r="J9" s="136"/>
      <c r="K9" s="137"/>
    </row>
    <row r="10" spans="1:11" ht="10.8" customHeight="1" x14ac:dyDescent="0.2"/>
    <row r="11" spans="1:11" ht="16.2" customHeight="1" x14ac:dyDescent="0.2">
      <c r="B11" s="44" t="s">
        <v>4</v>
      </c>
      <c r="C11" s="44"/>
      <c r="D11" s="44"/>
      <c r="E11" s="44"/>
      <c r="F11" s="44"/>
      <c r="G11" s="44"/>
      <c r="H11" s="44"/>
      <c r="I11" s="44"/>
      <c r="J11" s="44"/>
      <c r="K11" s="44"/>
    </row>
    <row r="12" spans="1:11" ht="16.2" customHeight="1" x14ac:dyDescent="0.2">
      <c r="B12" s="69" t="s">
        <v>0</v>
      </c>
      <c r="C12" s="69"/>
      <c r="D12" s="79"/>
      <c r="E12" s="80"/>
      <c r="F12" s="80"/>
      <c r="G12" s="77" t="s">
        <v>5</v>
      </c>
      <c r="H12" s="83"/>
      <c r="I12" s="70" t="s">
        <v>30</v>
      </c>
      <c r="J12" s="71"/>
      <c r="K12" s="72"/>
    </row>
    <row r="13" spans="1:11" ht="27" customHeight="1" x14ac:dyDescent="0.2">
      <c r="B13" s="73" t="s">
        <v>28</v>
      </c>
      <c r="C13" s="73"/>
      <c r="D13" s="81"/>
      <c r="E13" s="82"/>
      <c r="F13" s="82"/>
      <c r="G13" s="78"/>
      <c r="H13" s="84"/>
      <c r="I13" s="74" t="s">
        <v>25</v>
      </c>
      <c r="J13" s="75"/>
      <c r="K13" s="76"/>
    </row>
    <row r="14" spans="1:11" ht="16.2" customHeight="1" x14ac:dyDescent="0.2">
      <c r="B14" s="69" t="s">
        <v>0</v>
      </c>
      <c r="C14" s="69"/>
      <c r="D14" s="79"/>
      <c r="E14" s="80"/>
      <c r="F14" s="80"/>
      <c r="G14" s="77" t="s">
        <v>5</v>
      </c>
      <c r="H14" s="83"/>
      <c r="I14" s="70" t="s">
        <v>30</v>
      </c>
      <c r="J14" s="71"/>
      <c r="K14" s="72"/>
    </row>
    <row r="15" spans="1:11" ht="27" customHeight="1" x14ac:dyDescent="0.2">
      <c r="B15" s="73" t="s">
        <v>28</v>
      </c>
      <c r="C15" s="73"/>
      <c r="D15" s="81"/>
      <c r="E15" s="82"/>
      <c r="F15" s="82"/>
      <c r="G15" s="78"/>
      <c r="H15" s="84"/>
      <c r="I15" s="74" t="s">
        <v>25</v>
      </c>
      <c r="J15" s="75"/>
      <c r="K15" s="76"/>
    </row>
    <row r="16" spans="1:11" ht="16.2" customHeight="1" x14ac:dyDescent="0.2">
      <c r="B16" s="69" t="s">
        <v>0</v>
      </c>
      <c r="C16" s="69"/>
      <c r="D16" s="79"/>
      <c r="E16" s="80"/>
      <c r="F16" s="80"/>
      <c r="G16" s="77" t="s">
        <v>5</v>
      </c>
      <c r="H16" s="83"/>
      <c r="I16" s="70" t="s">
        <v>30</v>
      </c>
      <c r="J16" s="71"/>
      <c r="K16" s="72"/>
    </row>
    <row r="17" spans="2:12" ht="27" customHeight="1" x14ac:dyDescent="0.2">
      <c r="B17" s="73" t="s">
        <v>28</v>
      </c>
      <c r="C17" s="73"/>
      <c r="D17" s="81"/>
      <c r="E17" s="82"/>
      <c r="F17" s="82"/>
      <c r="G17" s="78"/>
      <c r="H17" s="84"/>
      <c r="I17" s="74" t="s">
        <v>25</v>
      </c>
      <c r="J17" s="75"/>
      <c r="K17" s="76"/>
    </row>
    <row r="18" spans="2:12" ht="10.8" customHeight="1" x14ac:dyDescent="0.2">
      <c r="B18" s="12"/>
      <c r="C18" s="10"/>
      <c r="D18" s="7"/>
      <c r="E18" s="7"/>
      <c r="F18" s="7"/>
      <c r="G18" s="7"/>
      <c r="H18" s="7"/>
      <c r="I18" s="7"/>
      <c r="J18" s="7"/>
      <c r="K18" s="7"/>
    </row>
    <row r="19" spans="2:12" ht="16.2" customHeight="1" x14ac:dyDescent="0.2">
      <c r="B19" s="44" t="s">
        <v>18</v>
      </c>
      <c r="C19" s="44"/>
      <c r="D19" s="44"/>
      <c r="E19" s="44"/>
      <c r="F19" s="44"/>
      <c r="G19" s="44"/>
      <c r="H19" s="44"/>
      <c r="I19" s="44"/>
      <c r="J19" s="44"/>
      <c r="K19" s="44"/>
    </row>
    <row r="20" spans="2:12" ht="21.6" customHeight="1" x14ac:dyDescent="0.2">
      <c r="B20" s="123" t="s">
        <v>6</v>
      </c>
      <c r="C20" s="124"/>
      <c r="D20" s="125" t="s">
        <v>26</v>
      </c>
      <c r="E20" s="126"/>
      <c r="F20" s="126"/>
      <c r="G20" s="126"/>
      <c r="H20" s="126"/>
      <c r="I20" s="126"/>
      <c r="J20" s="127"/>
      <c r="K20" s="38" t="s">
        <v>72</v>
      </c>
      <c r="L20" s="27"/>
    </row>
    <row r="21" spans="2:12" ht="54" customHeight="1" x14ac:dyDescent="0.2">
      <c r="B21" s="52" t="s">
        <v>7</v>
      </c>
      <c r="C21" s="72"/>
      <c r="D21" s="144"/>
      <c r="E21" s="145"/>
      <c r="F21" s="145"/>
      <c r="G21" s="145"/>
      <c r="H21" s="145"/>
      <c r="I21" s="145"/>
      <c r="J21" s="145"/>
      <c r="K21" s="146"/>
    </row>
    <row r="22" spans="2:12" ht="16.2" customHeight="1" x14ac:dyDescent="0.2">
      <c r="B22" s="143" t="s">
        <v>73</v>
      </c>
      <c r="C22" s="143"/>
      <c r="D22" s="143"/>
      <c r="E22" s="143"/>
      <c r="F22" s="143"/>
      <c r="G22" s="143"/>
      <c r="H22" s="143"/>
      <c r="I22" s="143"/>
      <c r="J22" s="143"/>
      <c r="K22" s="143"/>
    </row>
    <row r="23" spans="2:12" ht="10.8" customHeight="1" x14ac:dyDescent="0.2">
      <c r="B23" s="8"/>
      <c r="C23" s="8"/>
      <c r="D23" s="9"/>
      <c r="E23" s="9"/>
      <c r="F23" s="9"/>
      <c r="G23" s="9"/>
      <c r="H23" s="9"/>
      <c r="I23" s="9"/>
      <c r="J23" s="9"/>
      <c r="K23" s="7"/>
    </row>
    <row r="24" spans="2:12" ht="16.2" customHeight="1" x14ac:dyDescent="0.2">
      <c r="B24" s="44" t="s">
        <v>62</v>
      </c>
      <c r="C24" s="44"/>
      <c r="D24" s="44"/>
      <c r="E24" s="44"/>
      <c r="F24" s="44"/>
      <c r="G24" s="44"/>
      <c r="H24" s="44"/>
      <c r="I24" s="44"/>
      <c r="J24" s="44"/>
      <c r="K24" s="44"/>
    </row>
    <row r="25" spans="2:12" ht="27" customHeight="1" x14ac:dyDescent="0.2">
      <c r="B25" s="70" t="s">
        <v>8</v>
      </c>
      <c r="C25" s="72"/>
      <c r="D25" s="147"/>
      <c r="E25" s="148"/>
      <c r="F25" s="148"/>
      <c r="G25" s="148"/>
      <c r="H25" s="148"/>
      <c r="I25" s="148"/>
      <c r="J25" s="148"/>
      <c r="K25" s="149"/>
    </row>
    <row r="26" spans="2:12" ht="16.2" customHeight="1" x14ac:dyDescent="0.2">
      <c r="B26" s="85" t="s">
        <v>44</v>
      </c>
      <c r="C26" s="86"/>
      <c r="D26" s="89" t="s">
        <v>48</v>
      </c>
      <c r="E26" s="89"/>
      <c r="F26" s="57" t="s">
        <v>9</v>
      </c>
      <c r="G26" s="58"/>
      <c r="H26" s="89" t="s">
        <v>10</v>
      </c>
      <c r="I26" s="89"/>
      <c r="J26" s="89" t="s">
        <v>55</v>
      </c>
      <c r="K26" s="89"/>
    </row>
    <row r="27" spans="2:12" ht="27" customHeight="1" x14ac:dyDescent="0.2">
      <c r="B27" s="87"/>
      <c r="C27" s="88"/>
      <c r="D27" s="51">
        <v>0</v>
      </c>
      <c r="E27" s="51"/>
      <c r="F27" s="59">
        <v>0</v>
      </c>
      <c r="G27" s="59"/>
      <c r="H27" s="60">
        <v>0</v>
      </c>
      <c r="I27" s="60"/>
      <c r="J27" s="51">
        <f>D27*F27*H27</f>
        <v>0</v>
      </c>
      <c r="K27" s="51"/>
    </row>
    <row r="28" spans="2:12" ht="16.2" customHeight="1" x14ac:dyDescent="0.2">
      <c r="B28" s="85" t="s">
        <v>45</v>
      </c>
      <c r="C28" s="86"/>
      <c r="D28" s="57" t="s">
        <v>48</v>
      </c>
      <c r="E28" s="58"/>
      <c r="F28" s="57" t="s">
        <v>9</v>
      </c>
      <c r="G28" s="58"/>
      <c r="H28" s="57" t="s">
        <v>10</v>
      </c>
      <c r="I28" s="58"/>
      <c r="J28" s="89" t="s">
        <v>55</v>
      </c>
      <c r="K28" s="89"/>
    </row>
    <row r="29" spans="2:12" ht="27" customHeight="1" x14ac:dyDescent="0.2">
      <c r="B29" s="87"/>
      <c r="C29" s="88"/>
      <c r="D29" s="51">
        <v>0</v>
      </c>
      <c r="E29" s="51"/>
      <c r="F29" s="59">
        <v>0</v>
      </c>
      <c r="G29" s="59"/>
      <c r="H29" s="60">
        <v>0</v>
      </c>
      <c r="I29" s="60"/>
      <c r="J29" s="51">
        <f>D29*F29*H29</f>
        <v>0</v>
      </c>
      <c r="K29" s="51"/>
    </row>
    <row r="30" spans="2:12" ht="27" customHeight="1" x14ac:dyDescent="0.2">
      <c r="B30" s="52" t="s">
        <v>54</v>
      </c>
      <c r="C30" s="53"/>
      <c r="D30" s="54">
        <f>SUM(J27,J29)</f>
        <v>0</v>
      </c>
      <c r="E30" s="55"/>
      <c r="F30" s="55"/>
      <c r="G30" s="55"/>
      <c r="H30" s="55"/>
      <c r="I30" s="55"/>
      <c r="J30" s="55"/>
      <c r="K30" s="56"/>
    </row>
    <row r="31" spans="2:12" ht="10.8" customHeight="1" x14ac:dyDescent="0.2">
      <c r="B31" s="8"/>
      <c r="C31" s="8"/>
      <c r="D31" s="7"/>
      <c r="E31" s="7"/>
      <c r="F31" s="7"/>
      <c r="G31" s="7"/>
      <c r="H31" s="7"/>
      <c r="I31" s="7"/>
      <c r="J31" s="7"/>
      <c r="K31" s="7"/>
    </row>
    <row r="32" spans="2:12" ht="16.2" customHeight="1" x14ac:dyDescent="0.2">
      <c r="B32" s="142" t="s">
        <v>50</v>
      </c>
      <c r="C32" s="142"/>
      <c r="D32" s="142"/>
      <c r="E32" s="142"/>
      <c r="F32" s="142"/>
      <c r="G32" s="142"/>
      <c r="H32" s="142"/>
      <c r="I32" s="142"/>
      <c r="J32" s="142"/>
      <c r="K32" s="142"/>
    </row>
    <row r="33" spans="2:11" ht="16.2" customHeight="1" x14ac:dyDescent="0.2">
      <c r="B33" s="34" t="s">
        <v>59</v>
      </c>
      <c r="C33" s="33"/>
      <c r="D33" s="33"/>
      <c r="E33" s="33"/>
      <c r="F33" s="33"/>
      <c r="G33" s="33"/>
      <c r="H33" s="33"/>
      <c r="I33" s="33"/>
      <c r="J33" s="33"/>
      <c r="K33" s="33"/>
    </row>
    <row r="34" spans="2:11" ht="27" customHeight="1" x14ac:dyDescent="0.2">
      <c r="B34" s="123" t="s">
        <v>41</v>
      </c>
      <c r="C34" s="124"/>
      <c r="D34" s="23" t="s">
        <v>33</v>
      </c>
      <c r="E34" s="24" t="s">
        <v>34</v>
      </c>
      <c r="F34" s="23" t="s">
        <v>33</v>
      </c>
      <c r="G34" s="24" t="s">
        <v>35</v>
      </c>
      <c r="H34" s="23" t="s">
        <v>33</v>
      </c>
      <c r="I34" s="24" t="s">
        <v>36</v>
      </c>
      <c r="J34" s="23" t="s">
        <v>33</v>
      </c>
      <c r="K34" s="25" t="s">
        <v>40</v>
      </c>
    </row>
    <row r="35" spans="2:11" ht="27" customHeight="1" x14ac:dyDescent="0.2">
      <c r="B35" s="70" t="s">
        <v>37</v>
      </c>
      <c r="C35" s="72"/>
      <c r="D35" s="16" t="s">
        <v>38</v>
      </c>
      <c r="E35" s="138"/>
      <c r="F35" s="40"/>
      <c r="G35" s="41"/>
      <c r="H35" s="16" t="s">
        <v>39</v>
      </c>
      <c r="I35" s="139"/>
      <c r="J35" s="140"/>
      <c r="K35" s="141"/>
    </row>
    <row r="36" spans="2:11" ht="27" customHeight="1" x14ac:dyDescent="0.2">
      <c r="B36" s="52" t="s">
        <v>58</v>
      </c>
      <c r="C36" s="72"/>
      <c r="D36" s="20" t="s">
        <v>44</v>
      </c>
      <c r="E36" s="28"/>
      <c r="F36" s="29" t="s">
        <v>51</v>
      </c>
      <c r="G36" s="26"/>
      <c r="H36" s="16" t="s">
        <v>45</v>
      </c>
      <c r="I36" s="30"/>
      <c r="J36" s="29" t="s">
        <v>51</v>
      </c>
      <c r="K36" s="26"/>
    </row>
    <row r="37" spans="2:11" ht="27" customHeight="1" x14ac:dyDescent="0.2">
      <c r="B37" s="52" t="s">
        <v>52</v>
      </c>
      <c r="C37" s="53"/>
      <c r="D37" s="54">
        <f>E36*G36+I36*K36</f>
        <v>0</v>
      </c>
      <c r="E37" s="55"/>
      <c r="F37" s="55"/>
      <c r="G37" s="55"/>
      <c r="H37" s="55"/>
      <c r="I37" s="55"/>
      <c r="J37" s="55"/>
      <c r="K37" s="56"/>
    </row>
    <row r="38" spans="2:11" ht="10.8" customHeight="1" x14ac:dyDescent="0.2">
      <c r="B38" s="36"/>
      <c r="C38" s="36"/>
      <c r="D38" s="35"/>
      <c r="E38" s="35"/>
      <c r="F38" s="35"/>
      <c r="G38" s="35"/>
      <c r="H38" s="35"/>
      <c r="I38" s="35"/>
      <c r="J38" s="35"/>
      <c r="K38" s="35"/>
    </row>
    <row r="39" spans="2:11" ht="16.2" customHeight="1" x14ac:dyDescent="0.2">
      <c r="B39" s="50" t="s">
        <v>74</v>
      </c>
      <c r="C39" s="50"/>
      <c r="D39" s="50"/>
      <c r="E39" s="50"/>
      <c r="F39" s="50"/>
      <c r="G39" s="50"/>
      <c r="H39" s="50"/>
      <c r="I39" s="50"/>
      <c r="J39" s="50"/>
      <c r="K39" s="50"/>
    </row>
    <row r="40" spans="2:11" ht="27" customHeight="1" x14ac:dyDescent="0.2">
      <c r="B40" s="49" t="s">
        <v>63</v>
      </c>
      <c r="C40" s="49"/>
      <c r="D40" s="51"/>
      <c r="E40" s="51"/>
      <c r="F40" s="51"/>
      <c r="G40" s="51"/>
      <c r="H40" s="51"/>
      <c r="I40" s="51"/>
      <c r="J40" s="51"/>
      <c r="K40" s="51"/>
    </row>
    <row r="41" spans="2:11" ht="16.2" customHeight="1" x14ac:dyDescent="0.2">
      <c r="B41" s="45" t="s">
        <v>64</v>
      </c>
      <c r="C41" s="45"/>
      <c r="D41" s="46" t="s">
        <v>68</v>
      </c>
      <c r="E41" s="46"/>
      <c r="F41" s="42" t="s">
        <v>60</v>
      </c>
      <c r="G41" s="42"/>
      <c r="H41" s="42" t="s">
        <v>61</v>
      </c>
      <c r="I41" s="42"/>
      <c r="J41" s="42"/>
      <c r="K41" s="42"/>
    </row>
    <row r="42" spans="2:11" ht="27" customHeight="1" x14ac:dyDescent="0.2">
      <c r="B42" s="45"/>
      <c r="C42" s="45"/>
      <c r="D42" s="47"/>
      <c r="E42" s="47"/>
      <c r="F42" s="48"/>
      <c r="G42" s="48"/>
      <c r="H42" s="43">
        <f>+D42*F42</f>
        <v>0</v>
      </c>
      <c r="I42" s="43"/>
      <c r="J42" s="43"/>
      <c r="K42" s="43"/>
    </row>
    <row r="43" spans="2:11" ht="10.199999999999999" customHeight="1" x14ac:dyDescent="0.2">
      <c r="B43" s="19"/>
      <c r="C43" s="22"/>
      <c r="D43" s="7"/>
      <c r="E43" s="7"/>
      <c r="F43" s="7"/>
      <c r="G43" s="7"/>
      <c r="H43" s="7"/>
      <c r="I43" s="7"/>
      <c r="J43" s="7"/>
      <c r="K43" s="7"/>
    </row>
    <row r="44" spans="2:11" ht="27" customHeight="1" x14ac:dyDescent="0.2">
      <c r="B44" s="70" t="s">
        <v>53</v>
      </c>
      <c r="C44" s="72"/>
      <c r="D44" s="54">
        <f>SUM(D30,D37)</f>
        <v>0</v>
      </c>
      <c r="E44" s="55"/>
      <c r="F44" s="55"/>
      <c r="G44" s="55"/>
      <c r="H44" s="55"/>
      <c r="I44" s="55"/>
      <c r="J44" s="55"/>
      <c r="K44" s="56"/>
    </row>
    <row r="45" spans="2:11" ht="10.95" customHeight="1" x14ac:dyDescent="0.2">
      <c r="B45" s="15"/>
      <c r="C45" s="15"/>
      <c r="D45" s="7"/>
      <c r="E45" s="7"/>
      <c r="F45" s="7"/>
      <c r="G45" s="7"/>
      <c r="H45" s="7"/>
      <c r="I45" s="7"/>
      <c r="J45" s="7"/>
      <c r="K45" s="7"/>
    </row>
    <row r="46" spans="2:11" ht="16.2" customHeight="1" x14ac:dyDescent="0.2">
      <c r="B46" s="44" t="s">
        <v>65</v>
      </c>
      <c r="C46" s="44"/>
      <c r="D46" s="44"/>
      <c r="E46" s="44"/>
      <c r="F46" s="44"/>
      <c r="G46" s="44"/>
      <c r="H46" s="44"/>
      <c r="I46" s="44"/>
      <c r="J46" s="44"/>
      <c r="K46" s="44"/>
    </row>
    <row r="47" spans="2:11" ht="16.2" customHeight="1" x14ac:dyDescent="0.2">
      <c r="B47" s="85" t="s">
        <v>44</v>
      </c>
      <c r="C47" s="86"/>
      <c r="D47" s="89" t="s">
        <v>48</v>
      </c>
      <c r="E47" s="89"/>
      <c r="F47" s="57" t="s">
        <v>9</v>
      </c>
      <c r="G47" s="58"/>
      <c r="H47" s="89" t="s">
        <v>10</v>
      </c>
      <c r="I47" s="89"/>
      <c r="J47" s="89" t="s">
        <v>47</v>
      </c>
      <c r="K47" s="89"/>
    </row>
    <row r="48" spans="2:11" ht="27" customHeight="1" x14ac:dyDescent="0.2">
      <c r="B48" s="87"/>
      <c r="C48" s="88"/>
      <c r="D48" s="51">
        <f>MIN(5000,ROUNDDOWN(D27,-2))</f>
        <v>0</v>
      </c>
      <c r="E48" s="51"/>
      <c r="F48" s="59">
        <f>F27</f>
        <v>0</v>
      </c>
      <c r="G48" s="59"/>
      <c r="H48" s="60">
        <f>H27</f>
        <v>0</v>
      </c>
      <c r="I48" s="60"/>
      <c r="J48" s="51">
        <f>D48*F48*H48</f>
        <v>0</v>
      </c>
      <c r="K48" s="51"/>
    </row>
    <row r="49" spans="2:17" ht="16.2" customHeight="1" x14ac:dyDescent="0.2">
      <c r="B49" s="85" t="s">
        <v>45</v>
      </c>
      <c r="C49" s="86"/>
      <c r="D49" s="57" t="s">
        <v>48</v>
      </c>
      <c r="E49" s="58"/>
      <c r="F49" s="57" t="s">
        <v>9</v>
      </c>
      <c r="G49" s="58"/>
      <c r="H49" s="57" t="s">
        <v>10</v>
      </c>
      <c r="I49" s="58"/>
      <c r="J49" s="57" t="s">
        <v>47</v>
      </c>
      <c r="K49" s="58"/>
    </row>
    <row r="50" spans="2:17" ht="27" customHeight="1" x14ac:dyDescent="0.2">
      <c r="B50" s="87"/>
      <c r="C50" s="88"/>
      <c r="D50" s="51">
        <f>MIN(5000,ROUNDDOWN(D29,-2))</f>
        <v>0</v>
      </c>
      <c r="E50" s="51"/>
      <c r="F50" s="59">
        <f>F29</f>
        <v>0</v>
      </c>
      <c r="G50" s="59"/>
      <c r="H50" s="60">
        <f>H29</f>
        <v>0</v>
      </c>
      <c r="I50" s="60"/>
      <c r="J50" s="51">
        <f>D50*F50*H50</f>
        <v>0</v>
      </c>
      <c r="K50" s="51"/>
    </row>
    <row r="51" spans="2:17" ht="27" customHeight="1" x14ac:dyDescent="0.2">
      <c r="B51" s="52" t="s">
        <v>56</v>
      </c>
      <c r="C51" s="53"/>
      <c r="D51" s="54">
        <f>SUM(J48,J50)</f>
        <v>0</v>
      </c>
      <c r="E51" s="55"/>
      <c r="F51" s="55"/>
      <c r="G51" s="55"/>
      <c r="H51" s="55"/>
      <c r="I51" s="55"/>
      <c r="J51" s="55"/>
      <c r="K51" s="56"/>
    </row>
    <row r="52" spans="2:17" ht="43.2" customHeight="1" x14ac:dyDescent="0.2">
      <c r="B52" s="39" t="s">
        <v>75</v>
      </c>
      <c r="C52" s="40"/>
      <c r="D52" s="40"/>
      <c r="E52" s="40"/>
      <c r="F52" s="40"/>
      <c r="G52" s="40"/>
      <c r="H52" s="40"/>
      <c r="I52" s="40"/>
      <c r="J52" s="40"/>
      <c r="K52" s="41"/>
    </row>
    <row r="53" spans="2:17" ht="10.8" customHeight="1" x14ac:dyDescent="0.2">
      <c r="B53" s="15"/>
      <c r="C53" s="15"/>
      <c r="D53" s="7"/>
      <c r="E53" s="7"/>
      <c r="F53" s="7"/>
      <c r="G53" s="7"/>
      <c r="H53" s="7"/>
      <c r="I53" s="7"/>
      <c r="J53" s="7"/>
      <c r="K53" s="7"/>
    </row>
    <row r="54" spans="2:17" ht="16.2" customHeight="1" x14ac:dyDescent="0.2">
      <c r="B54" s="19" t="s">
        <v>66</v>
      </c>
      <c r="C54" s="15"/>
      <c r="D54" s="7"/>
      <c r="E54" s="7"/>
      <c r="F54" s="7"/>
      <c r="G54" s="7"/>
      <c r="H54" s="7"/>
      <c r="I54" s="7"/>
      <c r="J54" s="7"/>
      <c r="K54" s="7"/>
    </row>
    <row r="55" spans="2:17" ht="16.2" customHeight="1" x14ac:dyDescent="0.2">
      <c r="B55" s="85" t="s">
        <v>46</v>
      </c>
      <c r="C55" s="86"/>
      <c r="D55" s="61" t="s">
        <v>42</v>
      </c>
      <c r="E55" s="62"/>
      <c r="F55" s="64" t="s">
        <v>43</v>
      </c>
      <c r="G55" s="65"/>
      <c r="H55" s="68" t="s">
        <v>9</v>
      </c>
      <c r="I55" s="65"/>
      <c r="J55" s="92" t="s">
        <v>47</v>
      </c>
      <c r="K55" s="58"/>
    </row>
    <row r="56" spans="2:17" ht="27" customHeight="1" x14ac:dyDescent="0.2">
      <c r="B56" s="87"/>
      <c r="C56" s="88"/>
      <c r="D56" s="90">
        <f>IF(E36*0.5&gt;10000,10000,ROUNDDOWN(E36,-2))</f>
        <v>0</v>
      </c>
      <c r="E56" s="91"/>
      <c r="F56" s="66">
        <f>+IF(D56=10000,0,0.5)</f>
        <v>0.5</v>
      </c>
      <c r="G56" s="67"/>
      <c r="H56" s="59">
        <f>G36</f>
        <v>0</v>
      </c>
      <c r="I56" s="59"/>
      <c r="J56" s="51">
        <f>IF(D56=10000,D56*H56,D56*F56*H56)</f>
        <v>0</v>
      </c>
      <c r="K56" s="51"/>
    </row>
    <row r="57" spans="2:17" ht="16.2" customHeight="1" x14ac:dyDescent="0.2">
      <c r="B57" s="93" t="s">
        <v>45</v>
      </c>
      <c r="C57" s="94"/>
      <c r="D57" s="61" t="s">
        <v>42</v>
      </c>
      <c r="E57" s="62"/>
      <c r="F57" s="64" t="s">
        <v>43</v>
      </c>
      <c r="G57" s="65"/>
      <c r="H57" s="68" t="s">
        <v>9</v>
      </c>
      <c r="I57" s="65"/>
      <c r="J57" s="57" t="s">
        <v>47</v>
      </c>
      <c r="K57" s="58"/>
      <c r="Q57" s="31"/>
    </row>
    <row r="58" spans="2:17" ht="27" customHeight="1" x14ac:dyDescent="0.2">
      <c r="B58" s="87"/>
      <c r="C58" s="88"/>
      <c r="D58" s="51">
        <f>IF(I36*0.5&gt;10000,10000,ROUNDDOWN(I36,-2))</f>
        <v>0</v>
      </c>
      <c r="E58" s="63"/>
      <c r="F58" s="66">
        <f>+IF(D58=10000,0,0.5)</f>
        <v>0.5</v>
      </c>
      <c r="G58" s="67"/>
      <c r="H58" s="59">
        <f>K36</f>
        <v>0</v>
      </c>
      <c r="I58" s="59"/>
      <c r="J58" s="51">
        <f>IF(D58=10000,D58*H58,D58*F58*H58)</f>
        <v>0</v>
      </c>
      <c r="K58" s="51"/>
      <c r="N58" s="32"/>
      <c r="P58" s="2"/>
    </row>
    <row r="59" spans="2:17" ht="27" customHeight="1" x14ac:dyDescent="0.2">
      <c r="B59" s="52" t="s">
        <v>57</v>
      </c>
      <c r="C59" s="53"/>
      <c r="D59" s="54">
        <f>SUM(J56,J58)</f>
        <v>0</v>
      </c>
      <c r="E59" s="55"/>
      <c r="F59" s="55"/>
      <c r="G59" s="55"/>
      <c r="H59" s="55"/>
      <c r="I59" s="55"/>
      <c r="J59" s="55"/>
      <c r="K59" s="56"/>
      <c r="P59" s="2"/>
    </row>
    <row r="60" spans="2:17" ht="43.2" customHeight="1" x14ac:dyDescent="0.2">
      <c r="B60" s="39" t="s">
        <v>76</v>
      </c>
      <c r="C60" s="40"/>
      <c r="D60" s="40"/>
      <c r="E60" s="40"/>
      <c r="F60" s="40"/>
      <c r="G60" s="40"/>
      <c r="H60" s="40"/>
      <c r="I60" s="40"/>
      <c r="J60" s="40"/>
      <c r="K60" s="41"/>
    </row>
    <row r="61" spans="2:17" ht="10.8" customHeight="1" x14ac:dyDescent="0.2">
      <c r="B61" s="37"/>
      <c r="C61" s="37"/>
      <c r="D61" s="37"/>
      <c r="E61" s="37"/>
      <c r="F61" s="37"/>
      <c r="G61" s="37"/>
      <c r="H61" s="37"/>
      <c r="I61" s="37"/>
      <c r="J61" s="37"/>
      <c r="K61" s="37"/>
    </row>
    <row r="62" spans="2:17" ht="16.2" customHeight="1" x14ac:dyDescent="0.2">
      <c r="B62" s="44" t="s">
        <v>67</v>
      </c>
      <c r="C62" s="44"/>
      <c r="D62" s="44"/>
      <c r="E62" s="44"/>
      <c r="F62" s="44"/>
      <c r="G62" s="44"/>
      <c r="H62" s="44"/>
      <c r="I62" s="44"/>
      <c r="J62" s="44"/>
      <c r="K62" s="44"/>
    </row>
    <row r="63" spans="2:17" ht="16.2" customHeight="1" x14ac:dyDescent="0.2">
      <c r="B63" s="45" t="s">
        <v>64</v>
      </c>
      <c r="C63" s="45"/>
      <c r="D63" s="46" t="s">
        <v>68</v>
      </c>
      <c r="E63" s="46"/>
      <c r="F63" s="42" t="s">
        <v>60</v>
      </c>
      <c r="G63" s="42"/>
      <c r="H63" s="42" t="s">
        <v>61</v>
      </c>
      <c r="I63" s="42"/>
      <c r="J63" s="42"/>
      <c r="K63" s="42"/>
    </row>
    <row r="64" spans="2:17" ht="27" customHeight="1" x14ac:dyDescent="0.2">
      <c r="B64" s="45"/>
      <c r="C64" s="45"/>
      <c r="D64" s="47">
        <f>+MIN(10000,ROUNDDOWN(D42,-2))</f>
        <v>0</v>
      </c>
      <c r="E64" s="47"/>
      <c r="F64" s="48">
        <f>+F42</f>
        <v>0</v>
      </c>
      <c r="G64" s="48"/>
      <c r="H64" s="43">
        <f>+D64*F64</f>
        <v>0</v>
      </c>
      <c r="I64" s="43"/>
      <c r="J64" s="43"/>
      <c r="K64" s="43"/>
    </row>
    <row r="65" spans="2:11" ht="43.2" customHeight="1" x14ac:dyDescent="0.2">
      <c r="B65" s="39" t="s">
        <v>77</v>
      </c>
      <c r="C65" s="40"/>
      <c r="D65" s="40"/>
      <c r="E65" s="40"/>
      <c r="F65" s="40"/>
      <c r="G65" s="40"/>
      <c r="H65" s="40"/>
      <c r="I65" s="40"/>
      <c r="J65" s="40"/>
      <c r="K65" s="41"/>
    </row>
    <row r="66" spans="2:11" ht="10.8" customHeight="1" x14ac:dyDescent="0.2">
      <c r="B66" s="15"/>
      <c r="C66" s="15"/>
      <c r="D66" s="7"/>
      <c r="E66" s="7"/>
      <c r="F66" s="7"/>
      <c r="G66" s="7"/>
      <c r="H66" s="7"/>
      <c r="I66" s="7"/>
      <c r="J66" s="7"/>
      <c r="K66" s="7"/>
    </row>
    <row r="67" spans="2:11" ht="16.2" customHeight="1" x14ac:dyDescent="0.2">
      <c r="B67" s="19" t="s">
        <v>70</v>
      </c>
      <c r="C67" s="17"/>
      <c r="D67" s="7"/>
      <c r="E67" s="7"/>
      <c r="F67" s="7"/>
      <c r="G67" s="7"/>
      <c r="H67" s="7"/>
      <c r="I67" s="7"/>
      <c r="J67" s="7"/>
      <c r="K67" s="7"/>
    </row>
    <row r="68" spans="2:11" ht="27" customHeight="1" x14ac:dyDescent="0.2">
      <c r="B68" s="49" t="s">
        <v>49</v>
      </c>
      <c r="C68" s="49"/>
      <c r="D68" s="54">
        <f>SUM(D51,D59,H64)</f>
        <v>0</v>
      </c>
      <c r="E68" s="55"/>
      <c r="F68" s="55"/>
      <c r="G68" s="55"/>
      <c r="H68" s="55"/>
      <c r="I68" s="55"/>
      <c r="J68" s="55"/>
      <c r="K68" s="56"/>
    </row>
    <row r="69" spans="2:11" ht="10.8" customHeight="1" x14ac:dyDescent="0.2">
      <c r="B69" s="17"/>
      <c r="C69" s="17"/>
      <c r="D69" s="7"/>
      <c r="E69" s="7"/>
      <c r="F69" s="7"/>
      <c r="G69" s="7"/>
      <c r="H69" s="7"/>
      <c r="I69" s="7"/>
      <c r="J69" s="7"/>
      <c r="K69" s="7"/>
    </row>
    <row r="70" spans="2:11" ht="16.2" customHeight="1" x14ac:dyDescent="0.2">
      <c r="B70" s="44" t="s">
        <v>71</v>
      </c>
      <c r="C70" s="44"/>
      <c r="D70" s="44"/>
      <c r="E70" s="44"/>
      <c r="F70" s="44"/>
      <c r="G70" s="44"/>
      <c r="H70" s="44"/>
      <c r="I70" s="44"/>
      <c r="J70" s="44"/>
      <c r="K70" s="44"/>
    </row>
    <row r="71" spans="2:11" ht="27" customHeight="1" x14ac:dyDescent="0.2">
      <c r="B71" s="70" t="s">
        <v>31</v>
      </c>
      <c r="C71" s="71"/>
      <c r="D71" s="71"/>
      <c r="E71" s="71"/>
      <c r="F71" s="71"/>
      <c r="G71" s="71"/>
      <c r="H71" s="71"/>
      <c r="I71" s="71"/>
      <c r="J71" s="71"/>
      <c r="K71" s="14" t="s">
        <v>23</v>
      </c>
    </row>
    <row r="72" spans="2:11" ht="43.2" customHeight="1" x14ac:dyDescent="0.2">
      <c r="B72" s="108" t="s">
        <v>12</v>
      </c>
      <c r="C72" s="109"/>
      <c r="D72" s="109"/>
      <c r="E72" s="109"/>
      <c r="F72" s="109"/>
      <c r="G72" s="109"/>
      <c r="H72" s="109"/>
      <c r="I72" s="109"/>
      <c r="J72" s="110"/>
      <c r="K72" s="11" t="s">
        <v>22</v>
      </c>
    </row>
    <row r="73" spans="2:11" ht="43.2" customHeight="1" x14ac:dyDescent="0.2">
      <c r="B73" s="108" t="s">
        <v>11</v>
      </c>
      <c r="C73" s="109"/>
      <c r="D73" s="109"/>
      <c r="E73" s="109"/>
      <c r="F73" s="109"/>
      <c r="G73" s="109"/>
      <c r="H73" s="109"/>
      <c r="I73" s="109"/>
      <c r="J73" s="110"/>
      <c r="K73" s="11" t="s">
        <v>22</v>
      </c>
    </row>
    <row r="74" spans="2:11" ht="43.2" customHeight="1" x14ac:dyDescent="0.2">
      <c r="B74" s="108" t="s">
        <v>27</v>
      </c>
      <c r="C74" s="109"/>
      <c r="D74" s="109"/>
      <c r="E74" s="109"/>
      <c r="F74" s="109"/>
      <c r="G74" s="109"/>
      <c r="H74" s="109"/>
      <c r="I74" s="109"/>
      <c r="J74" s="110"/>
      <c r="K74" s="11" t="s">
        <v>22</v>
      </c>
    </row>
    <row r="75" spans="2:11" ht="43.2" customHeight="1" x14ac:dyDescent="0.2">
      <c r="B75" s="111" t="s">
        <v>19</v>
      </c>
      <c r="C75" s="112"/>
      <c r="D75" s="113"/>
      <c r="E75" s="113"/>
      <c r="F75" s="113"/>
      <c r="G75" s="113"/>
      <c r="H75" s="113"/>
      <c r="I75" s="113"/>
      <c r="J75" s="114"/>
      <c r="K75" s="13" t="s">
        <v>22</v>
      </c>
    </row>
    <row r="76" spans="2:11" ht="27" customHeight="1" x14ac:dyDescent="0.2">
      <c r="B76" s="116" t="s">
        <v>13</v>
      </c>
      <c r="C76" s="117"/>
      <c r="D76" s="119" t="s">
        <v>14</v>
      </c>
      <c r="E76" s="120"/>
      <c r="F76" s="96" t="s">
        <v>16</v>
      </c>
      <c r="G76" s="97"/>
      <c r="H76" s="100" t="s">
        <v>15</v>
      </c>
      <c r="I76" s="101"/>
      <c r="J76" s="104" t="s">
        <v>16</v>
      </c>
      <c r="K76" s="105"/>
    </row>
    <row r="77" spans="2:11" ht="27" customHeight="1" x14ac:dyDescent="0.2">
      <c r="B77" s="87"/>
      <c r="C77" s="118"/>
      <c r="D77" s="121"/>
      <c r="E77" s="122"/>
      <c r="F77" s="98" t="s">
        <v>17</v>
      </c>
      <c r="G77" s="99"/>
      <c r="H77" s="102"/>
      <c r="I77" s="103"/>
      <c r="J77" s="106" t="s">
        <v>17</v>
      </c>
      <c r="K77" s="107"/>
    </row>
    <row r="78" spans="2:11" ht="27.6" customHeight="1" x14ac:dyDescent="0.2">
      <c r="B78" s="95" t="s">
        <v>21</v>
      </c>
      <c r="C78" s="95"/>
      <c r="D78" s="95"/>
      <c r="E78" s="95"/>
      <c r="F78" s="95"/>
      <c r="G78" s="95"/>
      <c r="H78" s="95"/>
      <c r="I78" s="95"/>
      <c r="J78" s="95"/>
      <c r="K78" s="95"/>
    </row>
    <row r="79" spans="2:11" ht="27.6" customHeight="1" x14ac:dyDescent="0.2">
      <c r="B79" s="115" t="s">
        <v>78</v>
      </c>
      <c r="C79" s="115"/>
      <c r="D79" s="115"/>
      <c r="E79" s="115"/>
      <c r="F79" s="115"/>
      <c r="G79" s="115"/>
      <c r="H79" s="115"/>
      <c r="I79" s="115"/>
      <c r="J79" s="115"/>
      <c r="K79" s="115"/>
    </row>
    <row r="80" spans="2:11" ht="10.8" customHeight="1" x14ac:dyDescent="0.2">
      <c r="B80" s="18"/>
      <c r="C80" s="18"/>
      <c r="D80" s="18"/>
      <c r="E80" s="18"/>
      <c r="F80" s="18"/>
      <c r="G80" s="18"/>
      <c r="H80" s="18"/>
      <c r="I80" s="18"/>
      <c r="J80" s="18"/>
      <c r="K80" s="18"/>
    </row>
    <row r="81" spans="2:11" ht="10.8" customHeight="1" x14ac:dyDescent="0.2">
      <c r="B81" s="18"/>
      <c r="C81" s="18"/>
      <c r="D81" s="18"/>
      <c r="E81" s="18"/>
      <c r="F81" s="18"/>
      <c r="G81" s="18"/>
      <c r="H81" s="18"/>
      <c r="I81" s="18"/>
      <c r="J81" s="18"/>
      <c r="K81" s="18"/>
    </row>
    <row r="82" spans="2:11" ht="10.8" customHeight="1" x14ac:dyDescent="0.2">
      <c r="B82" s="21"/>
      <c r="C82" s="21"/>
      <c r="D82" s="21"/>
      <c r="E82" s="21"/>
      <c r="F82" s="21"/>
      <c r="G82" s="21"/>
      <c r="H82" s="21"/>
      <c r="I82" s="21"/>
      <c r="J82" s="21"/>
      <c r="K82" s="21"/>
    </row>
    <row r="83" spans="2:11" ht="10.8" customHeight="1" x14ac:dyDescent="0.2">
      <c r="B83" s="18"/>
      <c r="C83" s="18"/>
      <c r="D83" s="18"/>
      <c r="E83" s="18"/>
      <c r="F83" s="18"/>
      <c r="G83" s="18"/>
      <c r="H83" s="18"/>
      <c r="I83" s="18"/>
      <c r="J83" s="18"/>
      <c r="K83" s="18"/>
    </row>
    <row r="84" spans="2:11" ht="10.8" customHeight="1" x14ac:dyDescent="0.2">
      <c r="B84" s="18"/>
      <c r="C84" s="18"/>
      <c r="D84" s="18"/>
      <c r="E84" s="18"/>
      <c r="F84" s="18"/>
      <c r="G84" s="18"/>
      <c r="H84" s="18"/>
      <c r="I84" s="18"/>
      <c r="J84" s="18"/>
      <c r="K84" s="18"/>
    </row>
    <row r="85" spans="2:11" ht="10.8" customHeight="1" x14ac:dyDescent="0.2">
      <c r="B85" s="21"/>
      <c r="C85" s="21"/>
      <c r="D85" s="21"/>
      <c r="E85" s="21"/>
      <c r="F85" s="21"/>
      <c r="G85" s="21"/>
      <c r="H85" s="21"/>
      <c r="I85" s="21"/>
      <c r="J85" s="21"/>
      <c r="K85" s="21"/>
    </row>
    <row r="86" spans="2:11" ht="10.8" customHeight="1" x14ac:dyDescent="0.2">
      <c r="B86" s="18"/>
      <c r="C86" s="18"/>
      <c r="D86" s="18"/>
      <c r="E86" s="18"/>
      <c r="F86" s="18"/>
      <c r="G86" s="18"/>
      <c r="H86" s="18"/>
      <c r="I86" s="18"/>
      <c r="J86" s="18"/>
      <c r="K86" s="18"/>
    </row>
    <row r="87" spans="2:11" ht="10.8" customHeight="1" x14ac:dyDescent="0.2">
      <c r="B87" s="18"/>
      <c r="C87" s="18"/>
      <c r="D87" s="18"/>
      <c r="E87" s="18"/>
      <c r="F87" s="18"/>
      <c r="G87" s="18"/>
      <c r="H87" s="18"/>
      <c r="I87" s="18"/>
      <c r="J87" s="18"/>
      <c r="K87" s="18"/>
    </row>
    <row r="88" spans="2:11" ht="10.95" customHeight="1" x14ac:dyDescent="0.2"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2:11" x14ac:dyDescent="0.2">
      <c r="B89" s="5"/>
      <c r="C89" s="5"/>
      <c r="D89" s="5"/>
      <c r="E89" s="5"/>
      <c r="F89" s="5"/>
      <c r="G89" s="5"/>
      <c r="H89" s="5"/>
      <c r="I89" s="5"/>
      <c r="J89" s="5"/>
      <c r="K89" s="5"/>
    </row>
    <row r="90" spans="2:11" x14ac:dyDescent="0.2">
      <c r="B90" s="5"/>
      <c r="C90" s="5"/>
      <c r="D90" s="5"/>
      <c r="E90" s="5"/>
      <c r="F90" s="5"/>
      <c r="G90" s="5"/>
      <c r="H90" s="5"/>
      <c r="I90" s="5"/>
      <c r="J90" s="5"/>
      <c r="K90" s="5"/>
    </row>
    <row r="91" spans="2:11" x14ac:dyDescent="0.2">
      <c r="B91" s="5"/>
      <c r="C91" s="5"/>
      <c r="D91" s="5"/>
      <c r="E91" s="5"/>
      <c r="F91" s="5"/>
      <c r="G91" s="5"/>
      <c r="H91" s="5"/>
      <c r="I91" s="5"/>
      <c r="J91" s="5"/>
      <c r="K91" s="5"/>
    </row>
    <row r="92" spans="2:11" x14ac:dyDescent="0.2">
      <c r="B92" s="5"/>
      <c r="C92" s="5"/>
      <c r="D92" s="5"/>
      <c r="E92" s="5"/>
      <c r="F92" s="5"/>
      <c r="G92" s="5"/>
      <c r="H92" s="5"/>
      <c r="I92" s="5"/>
      <c r="J92" s="5"/>
      <c r="K92" s="5"/>
    </row>
    <row r="93" spans="2:11" x14ac:dyDescent="0.2">
      <c r="B93" s="5"/>
      <c r="C93" s="5"/>
      <c r="D93" s="5"/>
      <c r="E93" s="5"/>
      <c r="F93" s="5"/>
      <c r="G93" s="5"/>
      <c r="H93" s="5"/>
      <c r="I93" s="5"/>
      <c r="J93" s="5"/>
      <c r="K93" s="5"/>
    </row>
    <row r="94" spans="2:11" x14ac:dyDescent="0.2">
      <c r="B94" s="5"/>
      <c r="C94" s="5"/>
      <c r="D94" s="5"/>
      <c r="E94" s="5"/>
      <c r="F94" s="5"/>
      <c r="G94" s="5"/>
      <c r="H94" s="5"/>
      <c r="I94" s="5"/>
      <c r="J94" s="5"/>
      <c r="K94" s="5"/>
    </row>
    <row r="95" spans="2:11" x14ac:dyDescent="0.2">
      <c r="B95" s="5"/>
      <c r="C95" s="5"/>
      <c r="D95" s="5"/>
      <c r="E95" s="5"/>
      <c r="F95" s="5"/>
      <c r="G95" s="5"/>
      <c r="H95" s="5"/>
      <c r="I95" s="5"/>
      <c r="J95" s="5"/>
      <c r="K95" s="5"/>
    </row>
    <row r="96" spans="2:11" x14ac:dyDescent="0.2">
      <c r="B96" s="5"/>
      <c r="C96" s="5"/>
      <c r="D96" s="5"/>
      <c r="E96" s="5"/>
      <c r="F96" s="5"/>
      <c r="G96" s="5"/>
      <c r="H96" s="5"/>
      <c r="I96" s="5"/>
      <c r="J96" s="5"/>
      <c r="K96" s="5"/>
    </row>
    <row r="97" spans="2:11" x14ac:dyDescent="0.2">
      <c r="B97" s="5"/>
      <c r="C97" s="5"/>
      <c r="D97" s="5"/>
      <c r="E97" s="5"/>
      <c r="F97" s="5"/>
      <c r="G97" s="5"/>
      <c r="H97" s="5"/>
      <c r="I97" s="5"/>
      <c r="J97" s="5"/>
      <c r="K97" s="5"/>
    </row>
    <row r="98" spans="2:11" x14ac:dyDescent="0.2">
      <c r="B98" s="5"/>
      <c r="C98" s="5"/>
      <c r="D98" s="5"/>
      <c r="E98" s="5"/>
      <c r="F98" s="5"/>
      <c r="G98" s="5"/>
      <c r="H98" s="5"/>
      <c r="I98" s="5"/>
      <c r="J98" s="5"/>
      <c r="K98" s="5"/>
    </row>
    <row r="99" spans="2:11" x14ac:dyDescent="0.2">
      <c r="B99" s="5"/>
      <c r="C99" s="5"/>
      <c r="D99" s="5"/>
      <c r="E99" s="5"/>
      <c r="F99" s="5"/>
      <c r="G99" s="5"/>
      <c r="H99" s="5"/>
      <c r="I99" s="5"/>
      <c r="J99" s="5"/>
      <c r="K99" s="5"/>
    </row>
    <row r="100" spans="2:11" x14ac:dyDescent="0.2">
      <c r="B100" s="5"/>
      <c r="C100" s="5"/>
      <c r="D100" s="5"/>
      <c r="E100" s="5"/>
      <c r="F100" s="5"/>
      <c r="G100" s="5"/>
      <c r="H100" s="5"/>
      <c r="I100" s="5"/>
      <c r="J100" s="5"/>
      <c r="K100" s="5"/>
    </row>
    <row r="101" spans="2:11" x14ac:dyDescent="0.2">
      <c r="B101" s="5"/>
      <c r="C101" s="5"/>
      <c r="D101" s="5"/>
      <c r="E101" s="5"/>
      <c r="F101" s="5"/>
      <c r="G101" s="5"/>
      <c r="H101" s="5"/>
      <c r="I101" s="5"/>
      <c r="J101" s="5"/>
      <c r="K101" s="5"/>
    </row>
    <row r="102" spans="2:11" x14ac:dyDescent="0.2">
      <c r="B102" s="5"/>
      <c r="C102" s="5"/>
      <c r="D102" s="5"/>
      <c r="E102" s="5"/>
      <c r="F102" s="5"/>
      <c r="G102" s="5"/>
      <c r="H102" s="5"/>
      <c r="I102" s="5"/>
      <c r="J102" s="5"/>
      <c r="K102" s="5"/>
    </row>
    <row r="103" spans="2:11" x14ac:dyDescent="0.2">
      <c r="B103" s="5"/>
      <c r="C103" s="5"/>
      <c r="D103" s="5"/>
      <c r="E103" s="5"/>
      <c r="F103" s="5"/>
      <c r="G103" s="5"/>
      <c r="H103" s="5"/>
      <c r="I103" s="5"/>
      <c r="J103" s="5"/>
      <c r="K103" s="5"/>
    </row>
    <row r="104" spans="2:11" x14ac:dyDescent="0.2">
      <c r="B104" s="5"/>
      <c r="C104" s="5"/>
      <c r="D104" s="5"/>
      <c r="E104" s="5"/>
      <c r="F104" s="5"/>
      <c r="G104" s="5"/>
      <c r="H104" s="5"/>
      <c r="I104" s="5"/>
      <c r="J104" s="5"/>
      <c r="K104" s="5"/>
    </row>
    <row r="105" spans="2:11" x14ac:dyDescent="0.2">
      <c r="B105" s="5"/>
      <c r="C105" s="5"/>
      <c r="D105" s="5"/>
      <c r="E105" s="5"/>
      <c r="F105" s="5"/>
      <c r="G105" s="5"/>
      <c r="H105" s="5"/>
      <c r="I105" s="5"/>
      <c r="J105" s="5"/>
      <c r="K105" s="5"/>
    </row>
    <row r="106" spans="2:11" x14ac:dyDescent="0.2">
      <c r="B106" s="5"/>
      <c r="C106" s="5"/>
      <c r="D106" s="5"/>
      <c r="E106" s="5"/>
      <c r="F106" s="5"/>
      <c r="G106" s="5"/>
      <c r="H106" s="5"/>
      <c r="I106" s="5"/>
      <c r="J106" s="5"/>
      <c r="K106" s="5"/>
    </row>
    <row r="107" spans="2:11" x14ac:dyDescent="0.2">
      <c r="B107" s="5"/>
      <c r="C107" s="5"/>
      <c r="D107" s="5"/>
      <c r="E107" s="5"/>
      <c r="F107" s="5"/>
      <c r="G107" s="5"/>
      <c r="H107" s="5"/>
      <c r="I107" s="5"/>
      <c r="J107" s="5"/>
      <c r="K107" s="5"/>
    </row>
    <row r="108" spans="2:11" x14ac:dyDescent="0.2">
      <c r="B108" s="5"/>
      <c r="C108" s="5"/>
      <c r="D108" s="5"/>
      <c r="E108" s="5"/>
      <c r="F108" s="5"/>
      <c r="G108" s="5"/>
      <c r="H108" s="5"/>
      <c r="I108" s="5"/>
      <c r="J108" s="5"/>
      <c r="K108" s="5"/>
    </row>
    <row r="109" spans="2:11" x14ac:dyDescent="0.2">
      <c r="B109" s="5"/>
      <c r="C109" s="5"/>
      <c r="D109" s="5"/>
      <c r="E109" s="5"/>
      <c r="F109" s="5"/>
      <c r="G109" s="5"/>
      <c r="H109" s="5"/>
      <c r="I109" s="5"/>
      <c r="J109" s="5"/>
      <c r="K109" s="5"/>
    </row>
    <row r="110" spans="2:11" x14ac:dyDescent="0.2">
      <c r="B110" s="5"/>
      <c r="C110" s="5"/>
      <c r="D110" s="5"/>
      <c r="E110" s="5"/>
      <c r="F110" s="5"/>
      <c r="G110" s="5"/>
      <c r="H110" s="5"/>
      <c r="I110" s="5"/>
      <c r="J110" s="5"/>
      <c r="K110" s="5"/>
    </row>
    <row r="111" spans="2:11" x14ac:dyDescent="0.2">
      <c r="B111" s="5"/>
      <c r="C111" s="5"/>
      <c r="D111" s="5"/>
      <c r="E111" s="5"/>
      <c r="F111" s="5"/>
      <c r="G111" s="5"/>
      <c r="H111" s="5"/>
      <c r="I111" s="5"/>
      <c r="J111" s="5"/>
      <c r="K111" s="5"/>
    </row>
    <row r="112" spans="2:11" x14ac:dyDescent="0.2">
      <c r="B112" s="5"/>
      <c r="C112" s="5"/>
      <c r="D112" s="5"/>
      <c r="E112" s="5"/>
      <c r="F112" s="5"/>
      <c r="G112" s="5"/>
      <c r="H112" s="5"/>
      <c r="I112" s="5"/>
      <c r="J112" s="5"/>
      <c r="K112" s="5"/>
    </row>
    <row r="113" spans="2:11" x14ac:dyDescent="0.2">
      <c r="B113" s="5"/>
      <c r="C113" s="5"/>
      <c r="D113" s="5"/>
      <c r="E113" s="5"/>
      <c r="F113" s="5"/>
      <c r="G113" s="5"/>
      <c r="H113" s="5"/>
      <c r="I113" s="5"/>
      <c r="J113" s="5"/>
      <c r="K113" s="5"/>
    </row>
    <row r="114" spans="2:11" x14ac:dyDescent="0.2">
      <c r="B114" s="5"/>
      <c r="C114" s="5"/>
      <c r="D114" s="5"/>
      <c r="E114" s="5"/>
      <c r="F114" s="5"/>
      <c r="G114" s="5"/>
      <c r="H114" s="5"/>
      <c r="I114" s="5"/>
      <c r="J114" s="5"/>
      <c r="K114" s="5"/>
    </row>
    <row r="115" spans="2:11" x14ac:dyDescent="0.2">
      <c r="B115" s="5"/>
      <c r="C115" s="5"/>
      <c r="D115" s="5"/>
      <c r="E115" s="5"/>
      <c r="F115" s="5"/>
      <c r="G115" s="5"/>
      <c r="H115" s="5"/>
      <c r="I115" s="5"/>
      <c r="J115" s="5"/>
      <c r="K115" s="5"/>
    </row>
    <row r="116" spans="2:11" x14ac:dyDescent="0.2">
      <c r="B116" s="5"/>
      <c r="C116" s="5"/>
      <c r="D116" s="5"/>
      <c r="E116" s="5"/>
      <c r="F116" s="5"/>
      <c r="G116" s="5"/>
      <c r="H116" s="5"/>
      <c r="I116" s="5"/>
      <c r="J116" s="5"/>
      <c r="K116" s="5"/>
    </row>
    <row r="117" spans="2:11" x14ac:dyDescent="0.2">
      <c r="B117" s="5"/>
      <c r="C117" s="5"/>
      <c r="D117" s="5"/>
      <c r="E117" s="5"/>
      <c r="F117" s="5"/>
      <c r="G117" s="5"/>
      <c r="H117" s="5"/>
      <c r="I117" s="5"/>
      <c r="J117" s="5"/>
      <c r="K117" s="5"/>
    </row>
    <row r="118" spans="2:11" x14ac:dyDescent="0.2">
      <c r="B118" s="5"/>
      <c r="C118" s="5"/>
      <c r="D118" s="5"/>
      <c r="E118" s="5"/>
      <c r="F118" s="5"/>
      <c r="G118" s="5"/>
      <c r="H118" s="5"/>
      <c r="I118" s="5"/>
      <c r="J118" s="5"/>
      <c r="K118" s="5"/>
    </row>
    <row r="119" spans="2:11" x14ac:dyDescent="0.2">
      <c r="B119" s="5"/>
      <c r="C119" s="5"/>
      <c r="D119" s="5"/>
      <c r="E119" s="5"/>
      <c r="F119" s="5"/>
      <c r="G119" s="5"/>
      <c r="H119" s="5"/>
      <c r="I119" s="5"/>
      <c r="J119" s="5"/>
      <c r="K119" s="5"/>
    </row>
    <row r="120" spans="2:11" x14ac:dyDescent="0.2">
      <c r="B120" s="5"/>
      <c r="C120" s="5"/>
      <c r="D120" s="5"/>
      <c r="E120" s="5"/>
      <c r="F120" s="5"/>
      <c r="G120" s="5"/>
      <c r="H120" s="5"/>
      <c r="I120" s="5"/>
      <c r="J120" s="5"/>
      <c r="K120" s="5"/>
    </row>
    <row r="121" spans="2:11" x14ac:dyDescent="0.2">
      <c r="B121" s="5"/>
      <c r="C121" s="5"/>
      <c r="D121" s="5"/>
      <c r="E121" s="5"/>
      <c r="F121" s="5"/>
      <c r="G121" s="5"/>
      <c r="H121" s="5"/>
      <c r="I121" s="5"/>
      <c r="J121" s="5"/>
      <c r="K121" s="5"/>
    </row>
    <row r="122" spans="2:11" x14ac:dyDescent="0.2">
      <c r="B122" s="5"/>
      <c r="C122" s="5"/>
      <c r="D122" s="5"/>
      <c r="E122" s="5"/>
      <c r="F122" s="5"/>
      <c r="G122" s="5"/>
      <c r="H122" s="5"/>
      <c r="I122" s="5"/>
      <c r="J122" s="5"/>
      <c r="K122" s="5"/>
    </row>
    <row r="123" spans="2:11" x14ac:dyDescent="0.2">
      <c r="B123" s="5"/>
      <c r="C123" s="5"/>
      <c r="D123" s="5"/>
      <c r="E123" s="5"/>
      <c r="F123" s="5"/>
      <c r="G123" s="5"/>
      <c r="H123" s="5"/>
      <c r="I123" s="5"/>
      <c r="J123" s="5"/>
      <c r="K123" s="5"/>
    </row>
    <row r="124" spans="2:11" x14ac:dyDescent="0.2">
      <c r="B124" s="5"/>
      <c r="C124" s="5"/>
      <c r="D124" s="5"/>
      <c r="E124" s="5"/>
      <c r="F124" s="5"/>
      <c r="G124" s="5"/>
      <c r="H124" s="5"/>
      <c r="I124" s="5"/>
      <c r="J124" s="5"/>
      <c r="K124" s="5"/>
    </row>
    <row r="125" spans="2:11" x14ac:dyDescent="0.2">
      <c r="B125" s="5"/>
      <c r="C125" s="5"/>
      <c r="D125" s="5"/>
      <c r="E125" s="5"/>
      <c r="F125" s="5"/>
      <c r="G125" s="5"/>
      <c r="H125" s="5"/>
      <c r="I125" s="5"/>
      <c r="J125" s="5"/>
      <c r="K125" s="5"/>
    </row>
    <row r="126" spans="2:11" x14ac:dyDescent="0.2">
      <c r="B126" s="5"/>
      <c r="C126" s="5"/>
      <c r="D126" s="5"/>
      <c r="E126" s="5"/>
      <c r="F126" s="5"/>
      <c r="G126" s="5"/>
      <c r="H126" s="5"/>
      <c r="I126" s="5"/>
      <c r="J126" s="5"/>
      <c r="K126" s="5"/>
    </row>
    <row r="127" spans="2:11" x14ac:dyDescent="0.2">
      <c r="B127" s="5"/>
      <c r="C127" s="5"/>
      <c r="D127" s="5"/>
      <c r="E127" s="5"/>
      <c r="F127" s="5"/>
      <c r="G127" s="5"/>
      <c r="H127" s="5"/>
      <c r="I127" s="5"/>
      <c r="J127" s="5"/>
      <c r="K127" s="5"/>
    </row>
  </sheetData>
  <mergeCells count="156">
    <mergeCell ref="D30:K30"/>
    <mergeCell ref="D16:F16"/>
    <mergeCell ref="D17:F17"/>
    <mergeCell ref="B32:K32"/>
    <mergeCell ref="B24:K24"/>
    <mergeCell ref="B20:C20"/>
    <mergeCell ref="B16:C16"/>
    <mergeCell ref="I16:K16"/>
    <mergeCell ref="B22:K22"/>
    <mergeCell ref="B19:K19"/>
    <mergeCell ref="B21:C21"/>
    <mergeCell ref="D21:K21"/>
    <mergeCell ref="B25:C25"/>
    <mergeCell ref="D25:K25"/>
    <mergeCell ref="F47:G47"/>
    <mergeCell ref="B26:C27"/>
    <mergeCell ref="D26:E26"/>
    <mergeCell ref="F26:G26"/>
    <mergeCell ref="H26:I26"/>
    <mergeCell ref="J26:K26"/>
    <mergeCell ref="D27:E27"/>
    <mergeCell ref="F27:G27"/>
    <mergeCell ref="H27:I27"/>
    <mergeCell ref="J27:K27"/>
    <mergeCell ref="B28:C29"/>
    <mergeCell ref="D28:E28"/>
    <mergeCell ref="F28:G28"/>
    <mergeCell ref="H28:I28"/>
    <mergeCell ref="J28:K28"/>
    <mergeCell ref="J47:K47"/>
    <mergeCell ref="D29:E29"/>
    <mergeCell ref="E35:G35"/>
    <mergeCell ref="I35:K35"/>
    <mergeCell ref="B35:C35"/>
    <mergeCell ref="F29:G29"/>
    <mergeCell ref="H29:I29"/>
    <mergeCell ref="J29:K29"/>
    <mergeCell ref="B30:C30"/>
    <mergeCell ref="B3:K3"/>
    <mergeCell ref="B12:C12"/>
    <mergeCell ref="I12:K12"/>
    <mergeCell ref="D6:H6"/>
    <mergeCell ref="D7:H7"/>
    <mergeCell ref="B13:C13"/>
    <mergeCell ref="I13:K13"/>
    <mergeCell ref="D12:F12"/>
    <mergeCell ref="D13:F13"/>
    <mergeCell ref="G12:G13"/>
    <mergeCell ref="H12:H13"/>
    <mergeCell ref="D8:H8"/>
    <mergeCell ref="J8:K8"/>
    <mergeCell ref="B8:C8"/>
    <mergeCell ref="B9:C9"/>
    <mergeCell ref="D9:K9"/>
    <mergeCell ref="B79:K79"/>
    <mergeCell ref="B76:C77"/>
    <mergeCell ref="H48:I48"/>
    <mergeCell ref="D76:E77"/>
    <mergeCell ref="B5:K5"/>
    <mergeCell ref="B11:K11"/>
    <mergeCell ref="B6:C6"/>
    <mergeCell ref="B7:C7"/>
    <mergeCell ref="I6:K6"/>
    <mergeCell ref="I7:K7"/>
    <mergeCell ref="D48:E48"/>
    <mergeCell ref="B34:C34"/>
    <mergeCell ref="B36:C36"/>
    <mergeCell ref="B68:C68"/>
    <mergeCell ref="D68:K68"/>
    <mergeCell ref="B46:K46"/>
    <mergeCell ref="D47:E47"/>
    <mergeCell ref="F56:G56"/>
    <mergeCell ref="D20:J20"/>
    <mergeCell ref="B52:K52"/>
    <mergeCell ref="B60:K60"/>
    <mergeCell ref="B17:C17"/>
    <mergeCell ref="I17:K17"/>
    <mergeCell ref="G16:G17"/>
    <mergeCell ref="B78:K78"/>
    <mergeCell ref="F76:G76"/>
    <mergeCell ref="F77:G77"/>
    <mergeCell ref="H76:I77"/>
    <mergeCell ref="J76:K76"/>
    <mergeCell ref="J77:K77"/>
    <mergeCell ref="B71:J71"/>
    <mergeCell ref="B72:J72"/>
    <mergeCell ref="B73:J73"/>
    <mergeCell ref="B74:J74"/>
    <mergeCell ref="B75:J75"/>
    <mergeCell ref="J48:K48"/>
    <mergeCell ref="H55:I55"/>
    <mergeCell ref="J50:K50"/>
    <mergeCell ref="B47:C48"/>
    <mergeCell ref="B49:C50"/>
    <mergeCell ref="B55:C56"/>
    <mergeCell ref="B37:C37"/>
    <mergeCell ref="B70:K70"/>
    <mergeCell ref="H58:I58"/>
    <mergeCell ref="F48:G48"/>
    <mergeCell ref="H47:I47"/>
    <mergeCell ref="J49:K49"/>
    <mergeCell ref="D37:K37"/>
    <mergeCell ref="B44:C44"/>
    <mergeCell ref="D44:K44"/>
    <mergeCell ref="J57:K57"/>
    <mergeCell ref="J58:K58"/>
    <mergeCell ref="D55:E55"/>
    <mergeCell ref="D56:E56"/>
    <mergeCell ref="F55:G55"/>
    <mergeCell ref="H56:I56"/>
    <mergeCell ref="J55:K55"/>
    <mergeCell ref="J56:K56"/>
    <mergeCell ref="B57:C58"/>
    <mergeCell ref="B14:C14"/>
    <mergeCell ref="I14:K14"/>
    <mergeCell ref="B15:C15"/>
    <mergeCell ref="I15:K15"/>
    <mergeCell ref="G14:G15"/>
    <mergeCell ref="D14:F14"/>
    <mergeCell ref="D15:F15"/>
    <mergeCell ref="H14:H15"/>
    <mergeCell ref="H16:H17"/>
    <mergeCell ref="B51:C51"/>
    <mergeCell ref="D51:K51"/>
    <mergeCell ref="B59:C59"/>
    <mergeCell ref="D59:K59"/>
    <mergeCell ref="D49:E49"/>
    <mergeCell ref="F49:G49"/>
    <mergeCell ref="H49:I49"/>
    <mergeCell ref="D50:E50"/>
    <mergeCell ref="F50:G50"/>
    <mergeCell ref="H50:I50"/>
    <mergeCell ref="D57:E57"/>
    <mergeCell ref="D58:E58"/>
    <mergeCell ref="F57:G57"/>
    <mergeCell ref="F58:G58"/>
    <mergeCell ref="H57:I57"/>
    <mergeCell ref="B40:C40"/>
    <mergeCell ref="D41:E41"/>
    <mergeCell ref="F41:G41"/>
    <mergeCell ref="H41:K41"/>
    <mergeCell ref="B41:C42"/>
    <mergeCell ref="B39:K39"/>
    <mergeCell ref="D40:K40"/>
    <mergeCell ref="H42:K42"/>
    <mergeCell ref="F42:G42"/>
    <mergeCell ref="D42:E42"/>
    <mergeCell ref="B65:K65"/>
    <mergeCell ref="H63:K63"/>
    <mergeCell ref="H64:K64"/>
    <mergeCell ref="B62:K62"/>
    <mergeCell ref="B63:C64"/>
    <mergeCell ref="D63:E63"/>
    <mergeCell ref="F63:G63"/>
    <mergeCell ref="D64:E64"/>
    <mergeCell ref="F64:G64"/>
  </mergeCells>
  <phoneticPr fontId="1"/>
  <printOptions horizontalCentered="1"/>
  <pageMargins left="0.70866141732283472" right="0.51181102362204722" top="0.55118110236220474" bottom="0.55118110236220474" header="0.31496062992125984" footer="0.31496062992125984"/>
  <pageSetup paperSize="9" scale="91" fitToWidth="0" fitToHeight="0" orientation="portrait" r:id="rId1"/>
  <headerFooter differentFirst="1"/>
  <rowBreaks count="1" manualBreakCount="1">
    <brk id="44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土屋 裕信</dc:creator>
  <cp:lastModifiedBy>佐藤 眞優</cp:lastModifiedBy>
  <cp:lastPrinted>2026-02-25T23:41:36Z</cp:lastPrinted>
  <dcterms:created xsi:type="dcterms:W3CDTF">2025-02-18T08:08:14Z</dcterms:created>
  <dcterms:modified xsi:type="dcterms:W3CDTF">2026-02-25T23:43:08Z</dcterms:modified>
</cp:coreProperties>
</file>